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ihk.sharepoint.com/sites/IWA/Shared Documents/Statistik/"/>
    </mc:Choice>
  </mc:AlternateContent>
  <xr:revisionPtr revIDLastSave="28" documentId="13_ncr:1_{5C589283-2F51-4E6D-97B1-DDDEDFABFF1E}" xr6:coauthVersionLast="47" xr6:coauthVersionMax="47" xr10:uidLastSave="{EB21EB11-B595-47BA-B463-32BE030A48A5}"/>
  <bookViews>
    <workbookView xWindow="-120" yWindow="-120" windowWidth="30960" windowHeight="16800" tabRatio="728" firstSheet="2" activeTab="7" xr2:uid="{00000000-000D-0000-FFFF-FFFF00000000}"/>
  </bookViews>
  <sheets>
    <sheet name="BIP Deutschland" sheetId="2" r:id="rId1"/>
    <sheet name="Erwerbstätigkeit Deutschland" sheetId="6" r:id="rId2"/>
    <sheet name="Arbeitslosigkeit Deutschland" sheetId="7" r:id="rId3"/>
    <sheet name="Inflation Deutschland" sheetId="8" r:id="rId4"/>
    <sheet name="BIP Weltwirtschaft" sheetId="3" r:id="rId5"/>
    <sheet name="BIP-Wachstum Länder Welt" sheetId="4" r:id="rId6"/>
    <sheet name="Welthandel" sheetId="5" r:id="rId7"/>
    <sheet name="Quellen" sheetId="9" r:id="rId8"/>
  </sheets>
  <definedNames>
    <definedName name="_xlnm._FilterDatabase" localSheetId="5" hidden="1">'BIP-Wachstum Länder Welt'!$A$4:$M$213</definedName>
    <definedName name="_xlnm._FilterDatabase" localSheetId="7" hidden="1">Quellen!$A$4:$G$27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S29" i="8" l="1"/>
  <c r="IR29" i="8"/>
  <c r="IQ29" i="8"/>
  <c r="IP29" i="8"/>
  <c r="IO29" i="8"/>
  <c r="IN29" i="8"/>
  <c r="IM29" i="8"/>
  <c r="IL29" i="8"/>
  <c r="IK29" i="8"/>
  <c r="IJ29" i="8"/>
  <c r="II29" i="8"/>
  <c r="IH29" i="8"/>
  <c r="IG29" i="8"/>
  <c r="IF29" i="8"/>
  <c r="IE29" i="8"/>
  <c r="ID29" i="8"/>
  <c r="IC29" i="8"/>
  <c r="IB29" i="8"/>
  <c r="IA29" i="8"/>
  <c r="HZ29" i="8"/>
  <c r="HY29" i="8"/>
  <c r="HX29" i="8"/>
  <c r="HW29" i="8"/>
  <c r="HV29" i="8"/>
  <c r="HU29" i="8"/>
  <c r="HT29" i="8"/>
  <c r="HS29" i="8"/>
  <c r="HR29" i="8"/>
  <c r="HQ29" i="8"/>
  <c r="HP29" i="8"/>
  <c r="HO29" i="8"/>
  <c r="HN29" i="8"/>
  <c r="HM29" i="8"/>
  <c r="HL29" i="8"/>
  <c r="HK29" i="8"/>
  <c r="HJ29" i="8"/>
  <c r="HI29" i="8"/>
  <c r="HH29" i="8"/>
  <c r="HG29" i="8"/>
  <c r="HF29" i="8"/>
  <c r="HE29" i="8"/>
  <c r="HD29" i="8"/>
  <c r="HC29" i="8"/>
  <c r="HB29" i="8"/>
  <c r="HA29" i="8"/>
  <c r="GZ29" i="8"/>
  <c r="GY29" i="8"/>
  <c r="GX29" i="8"/>
  <c r="GW29" i="8"/>
  <c r="GV29" i="8"/>
  <c r="GU29" i="8"/>
  <c r="GT29" i="8"/>
  <c r="GS29" i="8"/>
  <c r="GR29" i="8"/>
  <c r="GQ29" i="8"/>
  <c r="GP29" i="8"/>
  <c r="GO29" i="8"/>
  <c r="GN29" i="8"/>
  <c r="GM29" i="8"/>
  <c r="GL29" i="8"/>
  <c r="GK29" i="8"/>
  <c r="GJ29" i="8"/>
  <c r="GI29" i="8"/>
  <c r="GH29" i="8"/>
  <c r="GG29" i="8"/>
  <c r="GF29" i="8"/>
  <c r="GE29" i="8"/>
  <c r="GD29" i="8"/>
  <c r="GC29" i="8"/>
  <c r="GB29" i="8"/>
  <c r="GA29" i="8"/>
  <c r="FZ29" i="8"/>
  <c r="FY29" i="8"/>
  <c r="FX29" i="8"/>
  <c r="FW29" i="8"/>
  <c r="FV29" i="8"/>
  <c r="FU29" i="8"/>
  <c r="FT29" i="8"/>
  <c r="FS29" i="8"/>
  <c r="FR29" i="8"/>
  <c r="FQ29" i="8"/>
  <c r="FP29" i="8"/>
  <c r="FO29" i="8"/>
  <c r="FN29" i="8"/>
  <c r="FM29" i="8"/>
  <c r="FL29" i="8"/>
  <c r="FK29" i="8"/>
  <c r="FJ29" i="8"/>
  <c r="FI29" i="8"/>
  <c r="FH29" i="8"/>
  <c r="FG29" i="8"/>
  <c r="FF29" i="8"/>
  <c r="FE29" i="8"/>
  <c r="FD29" i="8"/>
  <c r="FC29" i="8"/>
  <c r="FB29" i="8"/>
  <c r="FA29" i="8"/>
  <c r="EZ29" i="8"/>
  <c r="EY29" i="8"/>
  <c r="EX29" i="8"/>
  <c r="EW29" i="8"/>
  <c r="EV29" i="8"/>
  <c r="EU29" i="8"/>
  <c r="ET29" i="8"/>
  <c r="ES29" i="8"/>
  <c r="ER29" i="8"/>
  <c r="EQ29" i="8"/>
  <c r="EP29" i="8"/>
  <c r="EO29" i="8"/>
  <c r="EN29" i="8"/>
  <c r="EM29" i="8"/>
  <c r="EL29" i="8"/>
  <c r="EK29" i="8"/>
  <c r="EJ29" i="8"/>
  <c r="EI29" i="8"/>
  <c r="EH29" i="8"/>
  <c r="EG29" i="8"/>
  <c r="EF29" i="8"/>
  <c r="EE29" i="8"/>
  <c r="ED29" i="8"/>
  <c r="EC29" i="8"/>
  <c r="EB29" i="8"/>
  <c r="EA29" i="8"/>
  <c r="DZ29" i="8"/>
  <c r="DY29" i="8"/>
  <c r="DX29" i="8"/>
  <c r="DW29" i="8"/>
  <c r="DV29" i="8"/>
  <c r="DU29" i="8"/>
  <c r="DT29" i="8"/>
  <c r="DS29" i="8"/>
  <c r="DR29" i="8"/>
  <c r="DQ29" i="8"/>
  <c r="DP29" i="8"/>
  <c r="DO29" i="8"/>
  <c r="DN29" i="8"/>
  <c r="DM29" i="8"/>
  <c r="DL29" i="8"/>
  <c r="DK29" i="8"/>
  <c r="DJ29" i="8"/>
  <c r="DI29" i="8"/>
  <c r="DH29" i="8"/>
  <c r="DG29" i="8"/>
  <c r="DF29" i="8"/>
  <c r="DE29" i="8"/>
  <c r="DD29" i="8"/>
  <c r="DC29" i="8"/>
  <c r="DB29" i="8"/>
  <c r="DA29" i="8"/>
  <c r="CZ29" i="8"/>
  <c r="CY29" i="8"/>
  <c r="CX29" i="8"/>
  <c r="CW29" i="8"/>
  <c r="CV29" i="8"/>
  <c r="CU29" i="8"/>
  <c r="CT29" i="8"/>
  <c r="CS29" i="8"/>
  <c r="CR29" i="8"/>
  <c r="CQ29" i="8"/>
  <c r="CP29" i="8"/>
  <c r="CO29" i="8"/>
  <c r="CN29" i="8"/>
  <c r="CM29" i="8"/>
  <c r="CL29" i="8"/>
  <c r="CK29" i="8"/>
  <c r="CJ29" i="8"/>
  <c r="CI29" i="8"/>
  <c r="CH29" i="8"/>
  <c r="CG29" i="8"/>
  <c r="CF29" i="8"/>
  <c r="CE29" i="8"/>
  <c r="CD29" i="8"/>
  <c r="CC29" i="8"/>
  <c r="CB29" i="8"/>
  <c r="CA29" i="8"/>
  <c r="BZ29" i="8"/>
  <c r="BY29" i="8"/>
  <c r="BX29" i="8"/>
  <c r="BW29" i="8"/>
  <c r="BV29" i="8"/>
  <c r="BU29" i="8"/>
  <c r="BT29" i="8"/>
  <c r="BS29" i="8"/>
  <c r="BR29" i="8"/>
  <c r="BQ29" i="8"/>
  <c r="BP29" i="8"/>
  <c r="BO29" i="8"/>
  <c r="BN29" i="8"/>
  <c r="BM29" i="8"/>
  <c r="BL29" i="8"/>
  <c r="BK29" i="8"/>
  <c r="BJ29" i="8"/>
  <c r="BI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IS28" i="8"/>
  <c r="IR28" i="8"/>
  <c r="IQ28" i="8"/>
  <c r="IP28" i="8"/>
  <c r="IO28" i="8"/>
  <c r="IN28" i="8"/>
  <c r="IM28" i="8"/>
  <c r="IL28" i="8"/>
  <c r="IK28" i="8"/>
  <c r="IJ28" i="8"/>
  <c r="II28" i="8"/>
  <c r="IH28" i="8"/>
  <c r="IG28" i="8"/>
  <c r="IF28" i="8"/>
  <c r="IE28" i="8"/>
  <c r="ID28" i="8"/>
  <c r="IC28" i="8"/>
  <c r="IB28" i="8"/>
  <c r="IA28" i="8"/>
  <c r="HZ28" i="8"/>
  <c r="HY28" i="8"/>
  <c r="HX28" i="8"/>
  <c r="HW28" i="8"/>
  <c r="HV28" i="8"/>
  <c r="HU28" i="8"/>
  <c r="HT28" i="8"/>
  <c r="HS28" i="8"/>
  <c r="HR28" i="8"/>
  <c r="HQ28" i="8"/>
  <c r="HP28" i="8"/>
  <c r="HO28" i="8"/>
  <c r="HN28" i="8"/>
  <c r="HM28" i="8"/>
  <c r="HL28" i="8"/>
  <c r="HK28" i="8"/>
  <c r="HJ28" i="8"/>
  <c r="HI28" i="8"/>
  <c r="HH28" i="8"/>
  <c r="HG28" i="8"/>
  <c r="HF28" i="8"/>
  <c r="HE28" i="8"/>
  <c r="HD28" i="8"/>
  <c r="HC28" i="8"/>
  <c r="HB28" i="8"/>
  <c r="HA28" i="8"/>
  <c r="GZ28" i="8"/>
  <c r="GY28" i="8"/>
  <c r="GX28" i="8"/>
  <c r="GW28" i="8"/>
  <c r="GV28" i="8"/>
  <c r="GU28" i="8"/>
  <c r="GT28" i="8"/>
  <c r="GS28" i="8"/>
  <c r="GR28" i="8"/>
  <c r="GQ28" i="8"/>
  <c r="GP28" i="8"/>
  <c r="GO28" i="8"/>
  <c r="GN28" i="8"/>
  <c r="GM28" i="8"/>
  <c r="GL28" i="8"/>
  <c r="GK28" i="8"/>
  <c r="GJ28" i="8"/>
  <c r="GI28" i="8"/>
  <c r="GH28" i="8"/>
  <c r="GG28" i="8"/>
  <c r="GF28" i="8"/>
  <c r="GE28" i="8"/>
  <c r="GD28" i="8"/>
  <c r="GC28" i="8"/>
  <c r="GB28" i="8"/>
  <c r="GA28" i="8"/>
  <c r="FZ28" i="8"/>
  <c r="FY28" i="8"/>
  <c r="FX28" i="8"/>
  <c r="FW28" i="8"/>
  <c r="FV28" i="8"/>
  <c r="FU28" i="8"/>
  <c r="FT28" i="8"/>
  <c r="FS28" i="8"/>
  <c r="FR28" i="8"/>
  <c r="FQ28" i="8"/>
  <c r="FP28" i="8"/>
  <c r="FO28" i="8"/>
  <c r="FN28" i="8"/>
  <c r="FM28" i="8"/>
  <c r="FL28" i="8"/>
  <c r="FK28" i="8"/>
  <c r="FJ28" i="8"/>
  <c r="FI28" i="8"/>
  <c r="FH28" i="8"/>
  <c r="FG28" i="8"/>
  <c r="FF28" i="8"/>
  <c r="FE28" i="8"/>
  <c r="FD28" i="8"/>
  <c r="FC28" i="8"/>
  <c r="FB28" i="8"/>
  <c r="FA28" i="8"/>
  <c r="EZ28" i="8"/>
  <c r="EY28" i="8"/>
  <c r="EX28" i="8"/>
  <c r="EW28" i="8"/>
  <c r="EV28" i="8"/>
  <c r="EU28" i="8"/>
  <c r="ET28" i="8"/>
  <c r="ES28" i="8"/>
  <c r="ER28" i="8"/>
  <c r="EQ28" i="8"/>
  <c r="EP28" i="8"/>
  <c r="EO28" i="8"/>
  <c r="EN28" i="8"/>
  <c r="EM28" i="8"/>
  <c r="EL28" i="8"/>
  <c r="EK28" i="8"/>
  <c r="EJ28" i="8"/>
  <c r="EI28" i="8"/>
  <c r="EH28" i="8"/>
  <c r="EG28" i="8"/>
  <c r="EF28" i="8"/>
  <c r="EE28" i="8"/>
  <c r="ED28" i="8"/>
  <c r="EC28" i="8"/>
  <c r="EB28" i="8"/>
  <c r="EA28" i="8"/>
  <c r="DZ28" i="8"/>
  <c r="DY28" i="8"/>
  <c r="DX28" i="8"/>
  <c r="DW28" i="8"/>
  <c r="DV28" i="8"/>
  <c r="DU28" i="8"/>
  <c r="DT28" i="8"/>
  <c r="DS28" i="8"/>
  <c r="DR28" i="8"/>
  <c r="DQ28" i="8"/>
  <c r="DP28" i="8"/>
  <c r="DO28" i="8"/>
  <c r="DN28" i="8"/>
  <c r="DM28" i="8"/>
  <c r="DL28" i="8"/>
  <c r="DK28" i="8"/>
  <c r="DJ28" i="8"/>
  <c r="DI28" i="8"/>
  <c r="DH28" i="8"/>
  <c r="DG28" i="8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IS27" i="8"/>
  <c r="IR27" i="8"/>
  <c r="IQ27" i="8"/>
  <c r="IP27" i="8"/>
  <c r="IO27" i="8"/>
  <c r="IN27" i="8"/>
  <c r="IM27" i="8"/>
  <c r="IL27" i="8"/>
  <c r="IK27" i="8"/>
  <c r="IJ27" i="8"/>
  <c r="II27" i="8"/>
  <c r="IH27" i="8"/>
  <c r="IG27" i="8"/>
  <c r="IF27" i="8"/>
  <c r="IE27" i="8"/>
  <c r="ID27" i="8"/>
  <c r="IC27" i="8"/>
  <c r="IB27" i="8"/>
  <c r="IA27" i="8"/>
  <c r="HZ27" i="8"/>
  <c r="HY27" i="8"/>
  <c r="HX27" i="8"/>
  <c r="HW27" i="8"/>
  <c r="HV27" i="8"/>
  <c r="HU27" i="8"/>
  <c r="HT27" i="8"/>
  <c r="HS27" i="8"/>
  <c r="HR27" i="8"/>
  <c r="HQ27" i="8"/>
  <c r="HP27" i="8"/>
  <c r="HO27" i="8"/>
  <c r="HN27" i="8"/>
  <c r="HM27" i="8"/>
  <c r="HL27" i="8"/>
  <c r="HK27" i="8"/>
  <c r="HJ27" i="8"/>
  <c r="HI27" i="8"/>
  <c r="HH27" i="8"/>
  <c r="HG27" i="8"/>
  <c r="HF27" i="8"/>
  <c r="HE27" i="8"/>
  <c r="HD27" i="8"/>
  <c r="HC27" i="8"/>
  <c r="HB27" i="8"/>
  <c r="HA27" i="8"/>
  <c r="GZ27" i="8"/>
  <c r="GY27" i="8"/>
  <c r="GX27" i="8"/>
  <c r="GW27" i="8"/>
  <c r="GV27" i="8"/>
  <c r="GU27" i="8"/>
  <c r="GT27" i="8"/>
  <c r="GS27" i="8"/>
  <c r="GR27" i="8"/>
  <c r="GQ27" i="8"/>
  <c r="GP27" i="8"/>
  <c r="GO27" i="8"/>
  <c r="GN27" i="8"/>
  <c r="GM27" i="8"/>
  <c r="GL27" i="8"/>
  <c r="GK27" i="8"/>
  <c r="GJ27" i="8"/>
  <c r="GI27" i="8"/>
  <c r="GH27" i="8"/>
  <c r="GG27" i="8"/>
  <c r="GF27" i="8"/>
  <c r="GE27" i="8"/>
  <c r="GD27" i="8"/>
  <c r="GC27" i="8"/>
  <c r="GB27" i="8"/>
  <c r="GA27" i="8"/>
  <c r="FZ27" i="8"/>
  <c r="FY27" i="8"/>
  <c r="FX27" i="8"/>
  <c r="FW27" i="8"/>
  <c r="FV27" i="8"/>
  <c r="FU27" i="8"/>
  <c r="FT27" i="8"/>
  <c r="FS27" i="8"/>
  <c r="FR27" i="8"/>
  <c r="FQ27" i="8"/>
  <c r="FP27" i="8"/>
  <c r="FO27" i="8"/>
  <c r="FN27" i="8"/>
  <c r="FM27" i="8"/>
  <c r="FL27" i="8"/>
  <c r="FK27" i="8"/>
  <c r="FJ27" i="8"/>
  <c r="FI27" i="8"/>
  <c r="FH27" i="8"/>
  <c r="FG27" i="8"/>
  <c r="FF27" i="8"/>
  <c r="FE27" i="8"/>
  <c r="FD27" i="8"/>
  <c r="FC27" i="8"/>
  <c r="FB27" i="8"/>
  <c r="FA27" i="8"/>
  <c r="EZ27" i="8"/>
  <c r="EY27" i="8"/>
  <c r="EX27" i="8"/>
  <c r="EW27" i="8"/>
  <c r="EV27" i="8"/>
  <c r="EU27" i="8"/>
  <c r="ET27" i="8"/>
  <c r="ES27" i="8"/>
  <c r="ER27" i="8"/>
  <c r="EQ27" i="8"/>
  <c r="EP27" i="8"/>
  <c r="EO27" i="8"/>
  <c r="EN27" i="8"/>
  <c r="EM27" i="8"/>
  <c r="EL27" i="8"/>
  <c r="EK27" i="8"/>
  <c r="EJ27" i="8"/>
  <c r="EI27" i="8"/>
  <c r="EH27" i="8"/>
  <c r="EG27" i="8"/>
  <c r="EF27" i="8"/>
  <c r="EE27" i="8"/>
  <c r="ED27" i="8"/>
  <c r="EC27" i="8"/>
  <c r="EB27" i="8"/>
  <c r="EA27" i="8"/>
  <c r="DZ27" i="8"/>
  <c r="DY27" i="8"/>
  <c r="DX27" i="8"/>
  <c r="DW27" i="8"/>
  <c r="DV27" i="8"/>
  <c r="DU27" i="8"/>
  <c r="DT27" i="8"/>
  <c r="DS27" i="8"/>
  <c r="DR27" i="8"/>
  <c r="DQ27" i="8"/>
  <c r="DP27" i="8"/>
  <c r="DO27" i="8"/>
  <c r="DN27" i="8"/>
  <c r="DM27" i="8"/>
  <c r="DL27" i="8"/>
  <c r="DK27" i="8"/>
  <c r="DJ27" i="8"/>
  <c r="DI27" i="8"/>
  <c r="DH27" i="8"/>
  <c r="DG27" i="8"/>
  <c r="DF27" i="8"/>
  <c r="DE27" i="8"/>
  <c r="DD27" i="8"/>
  <c r="DC27" i="8"/>
  <c r="DB27" i="8"/>
  <c r="DA27" i="8"/>
  <c r="CZ27" i="8"/>
  <c r="CY27" i="8"/>
  <c r="CX27" i="8"/>
  <c r="CW27" i="8"/>
  <c r="CV27" i="8"/>
  <c r="CU27" i="8"/>
  <c r="CT27" i="8"/>
  <c r="CS27" i="8"/>
  <c r="CR27" i="8"/>
  <c r="CQ27" i="8"/>
  <c r="CP27" i="8"/>
  <c r="CO27" i="8"/>
  <c r="CN27" i="8"/>
  <c r="CM27" i="8"/>
  <c r="CL27" i="8"/>
  <c r="CK27" i="8"/>
  <c r="CJ27" i="8"/>
  <c r="CI27" i="8"/>
  <c r="CH27" i="8"/>
  <c r="CG27" i="8"/>
  <c r="CF27" i="8"/>
  <c r="CE27" i="8"/>
  <c r="CD27" i="8"/>
  <c r="CC27" i="8"/>
  <c r="CB27" i="8"/>
  <c r="CA27" i="8"/>
  <c r="BZ27" i="8"/>
  <c r="BY27" i="8"/>
  <c r="BX27" i="8"/>
  <c r="BW27" i="8"/>
  <c r="BV27" i="8"/>
  <c r="BU27" i="8"/>
  <c r="BT27" i="8"/>
  <c r="BS27" i="8"/>
  <c r="BR27" i="8"/>
  <c r="BQ27" i="8"/>
  <c r="BP27" i="8"/>
  <c r="BO27" i="8"/>
  <c r="BN27" i="8"/>
  <c r="BM27" i="8"/>
  <c r="BL27" i="8"/>
  <c r="BK27" i="8"/>
  <c r="BJ27" i="8"/>
  <c r="BI27" i="8"/>
  <c r="BH27" i="8"/>
  <c r="BG27" i="8"/>
  <c r="BF27" i="8"/>
  <c r="BE27" i="8"/>
  <c r="BD27" i="8"/>
  <c r="BC27" i="8"/>
  <c r="BB27" i="8"/>
  <c r="BA27" i="8"/>
  <c r="AZ27" i="8"/>
  <c r="AY27" i="8"/>
  <c r="AX27" i="8"/>
  <c r="AW27" i="8"/>
  <c r="AV27" i="8"/>
  <c r="AU27" i="8"/>
  <c r="AT27" i="8"/>
  <c r="AS27" i="8"/>
  <c r="AR27" i="8"/>
  <c r="AQ27" i="8"/>
  <c r="AP27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IS26" i="8"/>
  <c r="IR26" i="8"/>
  <c r="IQ26" i="8"/>
  <c r="IP26" i="8"/>
  <c r="IO26" i="8"/>
  <c r="IN26" i="8"/>
  <c r="IM26" i="8"/>
  <c r="IL26" i="8"/>
  <c r="IK26" i="8"/>
  <c r="IJ26" i="8"/>
  <c r="II26" i="8"/>
  <c r="IH26" i="8"/>
  <c r="IG26" i="8"/>
  <c r="IF26" i="8"/>
  <c r="IE26" i="8"/>
  <c r="ID26" i="8"/>
  <c r="IC26" i="8"/>
  <c r="IB26" i="8"/>
  <c r="IA26" i="8"/>
  <c r="HZ26" i="8"/>
  <c r="HY26" i="8"/>
  <c r="HX26" i="8"/>
  <c r="HW26" i="8"/>
  <c r="HV26" i="8"/>
  <c r="HU26" i="8"/>
  <c r="HT26" i="8"/>
  <c r="HS26" i="8"/>
  <c r="HR26" i="8"/>
  <c r="HQ26" i="8"/>
  <c r="HP26" i="8"/>
  <c r="HO26" i="8"/>
  <c r="HN26" i="8"/>
  <c r="HM26" i="8"/>
  <c r="HL26" i="8"/>
  <c r="HK26" i="8"/>
  <c r="HJ26" i="8"/>
  <c r="HI26" i="8"/>
  <c r="HH26" i="8"/>
  <c r="HG26" i="8"/>
  <c r="HF26" i="8"/>
  <c r="HE26" i="8"/>
  <c r="HD26" i="8"/>
  <c r="HC26" i="8"/>
  <c r="HB26" i="8"/>
  <c r="HA26" i="8"/>
  <c r="GZ26" i="8"/>
  <c r="GY26" i="8"/>
  <c r="GX26" i="8"/>
  <c r="GW26" i="8"/>
  <c r="GV26" i="8"/>
  <c r="GU26" i="8"/>
  <c r="GT26" i="8"/>
  <c r="GS26" i="8"/>
  <c r="GR26" i="8"/>
  <c r="GQ26" i="8"/>
  <c r="GP26" i="8"/>
  <c r="GO26" i="8"/>
  <c r="GN26" i="8"/>
  <c r="GM26" i="8"/>
  <c r="GL26" i="8"/>
  <c r="GK26" i="8"/>
  <c r="GJ26" i="8"/>
  <c r="GI26" i="8"/>
  <c r="GH26" i="8"/>
  <c r="GG26" i="8"/>
  <c r="GF26" i="8"/>
  <c r="GE26" i="8"/>
  <c r="GD26" i="8"/>
  <c r="GC26" i="8"/>
  <c r="GB26" i="8"/>
  <c r="GA26" i="8"/>
  <c r="FZ26" i="8"/>
  <c r="FY26" i="8"/>
  <c r="FX26" i="8"/>
  <c r="FW26" i="8"/>
  <c r="FV26" i="8"/>
  <c r="FU26" i="8"/>
  <c r="FT26" i="8"/>
  <c r="FS26" i="8"/>
  <c r="FR26" i="8"/>
  <c r="FQ26" i="8"/>
  <c r="FP26" i="8"/>
  <c r="FO26" i="8"/>
  <c r="FN26" i="8"/>
  <c r="FM26" i="8"/>
  <c r="FL26" i="8"/>
  <c r="FK26" i="8"/>
  <c r="FJ26" i="8"/>
  <c r="FI26" i="8"/>
  <c r="FH26" i="8"/>
  <c r="FG26" i="8"/>
  <c r="FF26" i="8"/>
  <c r="FE26" i="8"/>
  <c r="FD26" i="8"/>
  <c r="FC26" i="8"/>
  <c r="FB26" i="8"/>
  <c r="FA26" i="8"/>
  <c r="EZ26" i="8"/>
  <c r="EY26" i="8"/>
  <c r="EX26" i="8"/>
  <c r="EW26" i="8"/>
  <c r="EV26" i="8"/>
  <c r="EU26" i="8"/>
  <c r="ET26" i="8"/>
  <c r="ES26" i="8"/>
  <c r="ER26" i="8"/>
  <c r="EQ26" i="8"/>
  <c r="EP26" i="8"/>
  <c r="EO26" i="8"/>
  <c r="EN26" i="8"/>
  <c r="EM26" i="8"/>
  <c r="EL26" i="8"/>
  <c r="EK26" i="8"/>
  <c r="EJ26" i="8"/>
  <c r="EI26" i="8"/>
  <c r="EH26" i="8"/>
  <c r="EG26" i="8"/>
  <c r="EF26" i="8"/>
  <c r="EE26" i="8"/>
  <c r="ED26" i="8"/>
  <c r="EC26" i="8"/>
  <c r="EB26" i="8"/>
  <c r="EA26" i="8"/>
  <c r="DZ26" i="8"/>
  <c r="DY26" i="8"/>
  <c r="DX26" i="8"/>
  <c r="DW26" i="8"/>
  <c r="DV26" i="8"/>
  <c r="DU26" i="8"/>
  <c r="DT26" i="8"/>
  <c r="DS26" i="8"/>
  <c r="DR26" i="8"/>
  <c r="DQ26" i="8"/>
  <c r="DP26" i="8"/>
  <c r="DO26" i="8"/>
  <c r="DN26" i="8"/>
  <c r="DM26" i="8"/>
  <c r="DL26" i="8"/>
  <c r="DK26" i="8"/>
  <c r="DJ26" i="8"/>
  <c r="DI26" i="8"/>
  <c r="DH26" i="8"/>
  <c r="DG26" i="8"/>
  <c r="DF26" i="8"/>
  <c r="DE26" i="8"/>
  <c r="DD26" i="8"/>
  <c r="DC26" i="8"/>
  <c r="DB26" i="8"/>
  <c r="DA26" i="8"/>
  <c r="CZ26" i="8"/>
  <c r="CY26" i="8"/>
  <c r="CX26" i="8"/>
  <c r="CW26" i="8"/>
  <c r="CV26" i="8"/>
  <c r="CU26" i="8"/>
  <c r="CT26" i="8"/>
  <c r="CS26" i="8"/>
  <c r="CR26" i="8"/>
  <c r="CQ26" i="8"/>
  <c r="CP26" i="8"/>
  <c r="CO26" i="8"/>
  <c r="CN26" i="8"/>
  <c r="CM26" i="8"/>
  <c r="CL26" i="8"/>
  <c r="CK26" i="8"/>
  <c r="CJ26" i="8"/>
  <c r="CI26" i="8"/>
  <c r="CH26" i="8"/>
  <c r="CG26" i="8"/>
  <c r="CF26" i="8"/>
  <c r="CE26" i="8"/>
  <c r="CD26" i="8"/>
  <c r="CC26" i="8"/>
  <c r="CB26" i="8"/>
  <c r="CA26" i="8"/>
  <c r="BZ26" i="8"/>
  <c r="BY26" i="8"/>
  <c r="BX26" i="8"/>
  <c r="BW26" i="8"/>
  <c r="BV26" i="8"/>
  <c r="BU26" i="8"/>
  <c r="BT26" i="8"/>
  <c r="BS26" i="8"/>
  <c r="BR26" i="8"/>
  <c r="BQ26" i="8"/>
  <c r="BP26" i="8"/>
  <c r="BO26" i="8"/>
  <c r="BN26" i="8"/>
  <c r="BM26" i="8"/>
  <c r="BL26" i="8"/>
  <c r="BK26" i="8"/>
  <c r="BJ26" i="8"/>
  <c r="BI26" i="8"/>
  <c r="BH26" i="8"/>
  <c r="BG26" i="8"/>
  <c r="BF26" i="8"/>
  <c r="BE26" i="8"/>
  <c r="BD26" i="8"/>
  <c r="BC26" i="8"/>
  <c r="BB26" i="8"/>
  <c r="BA26" i="8"/>
  <c r="AZ26" i="8"/>
  <c r="AY26" i="8"/>
  <c r="AX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IX25" i="8"/>
  <c r="IW25" i="8"/>
  <c r="IV25" i="8"/>
  <c r="IU25" i="8"/>
  <c r="IT25" i="8"/>
  <c r="IX24" i="8"/>
  <c r="IX29" i="8" s="1"/>
  <c r="IW24" i="8"/>
  <c r="IW29" i="8" s="1"/>
  <c r="IV24" i="8"/>
  <c r="IV27" i="8" s="1"/>
  <c r="IU24" i="8"/>
  <c r="IU27" i="8" s="1"/>
  <c r="IT24" i="8"/>
  <c r="IT27" i="8" s="1"/>
  <c r="IS21" i="8"/>
  <c r="IR21" i="8"/>
  <c r="IQ21" i="8"/>
  <c r="IP21" i="8"/>
  <c r="IO21" i="8"/>
  <c r="IN21" i="8"/>
  <c r="IM21" i="8"/>
  <c r="IL21" i="8"/>
  <c r="IK21" i="8"/>
  <c r="IJ21" i="8"/>
  <c r="II21" i="8"/>
  <c r="IH21" i="8"/>
  <c r="IG21" i="8"/>
  <c r="IF21" i="8"/>
  <c r="IE21" i="8"/>
  <c r="ID21" i="8"/>
  <c r="IC21" i="8"/>
  <c r="IB21" i="8"/>
  <c r="IA21" i="8"/>
  <c r="HZ21" i="8"/>
  <c r="HY21" i="8"/>
  <c r="HX21" i="8"/>
  <c r="HW21" i="8"/>
  <c r="HV21" i="8"/>
  <c r="HU21" i="8"/>
  <c r="HT21" i="8"/>
  <c r="HS21" i="8"/>
  <c r="HR21" i="8"/>
  <c r="HQ21" i="8"/>
  <c r="HP21" i="8"/>
  <c r="HO21" i="8"/>
  <c r="HN21" i="8"/>
  <c r="HM21" i="8"/>
  <c r="HL21" i="8"/>
  <c r="HK21" i="8"/>
  <c r="HJ21" i="8"/>
  <c r="HI21" i="8"/>
  <c r="HH21" i="8"/>
  <c r="HG21" i="8"/>
  <c r="HF21" i="8"/>
  <c r="HE21" i="8"/>
  <c r="HD21" i="8"/>
  <c r="HC21" i="8"/>
  <c r="HB21" i="8"/>
  <c r="HA21" i="8"/>
  <c r="GZ21" i="8"/>
  <c r="GY21" i="8"/>
  <c r="GX21" i="8"/>
  <c r="GW21" i="8"/>
  <c r="GV21" i="8"/>
  <c r="GU21" i="8"/>
  <c r="GT21" i="8"/>
  <c r="GS21" i="8"/>
  <c r="GR21" i="8"/>
  <c r="GQ21" i="8"/>
  <c r="GP21" i="8"/>
  <c r="GO21" i="8"/>
  <c r="GN21" i="8"/>
  <c r="GM21" i="8"/>
  <c r="GL21" i="8"/>
  <c r="GK21" i="8"/>
  <c r="GJ21" i="8"/>
  <c r="GI21" i="8"/>
  <c r="GH21" i="8"/>
  <c r="GG21" i="8"/>
  <c r="GF21" i="8"/>
  <c r="GE21" i="8"/>
  <c r="GD21" i="8"/>
  <c r="GC21" i="8"/>
  <c r="GB21" i="8"/>
  <c r="GA21" i="8"/>
  <c r="FZ21" i="8"/>
  <c r="FY21" i="8"/>
  <c r="FX21" i="8"/>
  <c r="FW21" i="8"/>
  <c r="FV21" i="8"/>
  <c r="FU21" i="8"/>
  <c r="FT21" i="8"/>
  <c r="FS21" i="8"/>
  <c r="FR21" i="8"/>
  <c r="FQ21" i="8"/>
  <c r="FP21" i="8"/>
  <c r="FO21" i="8"/>
  <c r="FN21" i="8"/>
  <c r="FM21" i="8"/>
  <c r="FL21" i="8"/>
  <c r="FK21" i="8"/>
  <c r="FJ21" i="8"/>
  <c r="FI21" i="8"/>
  <c r="FH21" i="8"/>
  <c r="FG21" i="8"/>
  <c r="FF21" i="8"/>
  <c r="FE21" i="8"/>
  <c r="FD21" i="8"/>
  <c r="FC21" i="8"/>
  <c r="FB21" i="8"/>
  <c r="FA21" i="8"/>
  <c r="EZ21" i="8"/>
  <c r="EY21" i="8"/>
  <c r="EX21" i="8"/>
  <c r="EW21" i="8"/>
  <c r="EV21" i="8"/>
  <c r="EU21" i="8"/>
  <c r="ET21" i="8"/>
  <c r="ES21" i="8"/>
  <c r="ER21" i="8"/>
  <c r="EQ21" i="8"/>
  <c r="EP21" i="8"/>
  <c r="EO21" i="8"/>
  <c r="EN21" i="8"/>
  <c r="EM21" i="8"/>
  <c r="EL21" i="8"/>
  <c r="EK21" i="8"/>
  <c r="EJ21" i="8"/>
  <c r="EI21" i="8"/>
  <c r="EH21" i="8"/>
  <c r="EG21" i="8"/>
  <c r="EF21" i="8"/>
  <c r="EE21" i="8"/>
  <c r="ED21" i="8"/>
  <c r="EC21" i="8"/>
  <c r="EB21" i="8"/>
  <c r="EA21" i="8"/>
  <c r="DZ21" i="8"/>
  <c r="DY21" i="8"/>
  <c r="DX21" i="8"/>
  <c r="DW21" i="8"/>
  <c r="DV21" i="8"/>
  <c r="DU21" i="8"/>
  <c r="DT21" i="8"/>
  <c r="DS21" i="8"/>
  <c r="DR21" i="8"/>
  <c r="DQ21" i="8"/>
  <c r="DP21" i="8"/>
  <c r="DO21" i="8"/>
  <c r="DN21" i="8"/>
  <c r="DM21" i="8"/>
  <c r="DL21" i="8"/>
  <c r="DK21" i="8"/>
  <c r="DJ21" i="8"/>
  <c r="DI21" i="8"/>
  <c r="DH21" i="8"/>
  <c r="DG21" i="8"/>
  <c r="DF21" i="8"/>
  <c r="DE21" i="8"/>
  <c r="DD21" i="8"/>
  <c r="DC21" i="8"/>
  <c r="DB21" i="8"/>
  <c r="DA21" i="8"/>
  <c r="CZ21" i="8"/>
  <c r="CY21" i="8"/>
  <c r="CX21" i="8"/>
  <c r="CW21" i="8"/>
  <c r="CV21" i="8"/>
  <c r="CU21" i="8"/>
  <c r="CT21" i="8"/>
  <c r="CS21" i="8"/>
  <c r="CR21" i="8"/>
  <c r="CQ21" i="8"/>
  <c r="CP21" i="8"/>
  <c r="CO21" i="8"/>
  <c r="CN21" i="8"/>
  <c r="CM21" i="8"/>
  <c r="CL21" i="8"/>
  <c r="CK21" i="8"/>
  <c r="CJ21" i="8"/>
  <c r="CI21" i="8"/>
  <c r="CH21" i="8"/>
  <c r="CG21" i="8"/>
  <c r="CF21" i="8"/>
  <c r="CE21" i="8"/>
  <c r="CD21" i="8"/>
  <c r="CC21" i="8"/>
  <c r="CB21" i="8"/>
  <c r="CA21" i="8"/>
  <c r="BZ21" i="8"/>
  <c r="BY21" i="8"/>
  <c r="BX21" i="8"/>
  <c r="BW21" i="8"/>
  <c r="BV21" i="8"/>
  <c r="BU21" i="8"/>
  <c r="BT21" i="8"/>
  <c r="BS21" i="8"/>
  <c r="BR21" i="8"/>
  <c r="BQ21" i="8"/>
  <c r="BP21" i="8"/>
  <c r="BO21" i="8"/>
  <c r="BN21" i="8"/>
  <c r="BM21" i="8"/>
  <c r="BL21" i="8"/>
  <c r="BK21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IS20" i="8"/>
  <c r="IR20" i="8"/>
  <c r="IQ20" i="8"/>
  <c r="IP20" i="8"/>
  <c r="IO20" i="8"/>
  <c r="IN20" i="8"/>
  <c r="IM20" i="8"/>
  <c r="IL20" i="8"/>
  <c r="IK20" i="8"/>
  <c r="IJ20" i="8"/>
  <c r="II20" i="8"/>
  <c r="IH20" i="8"/>
  <c r="IG20" i="8"/>
  <c r="IF20" i="8"/>
  <c r="IE20" i="8"/>
  <c r="ID20" i="8"/>
  <c r="IC20" i="8"/>
  <c r="IB20" i="8"/>
  <c r="IA20" i="8"/>
  <c r="HZ20" i="8"/>
  <c r="HY20" i="8"/>
  <c r="HX20" i="8"/>
  <c r="HW20" i="8"/>
  <c r="HV20" i="8"/>
  <c r="HU20" i="8"/>
  <c r="HT20" i="8"/>
  <c r="HS20" i="8"/>
  <c r="HR20" i="8"/>
  <c r="HQ20" i="8"/>
  <c r="HP20" i="8"/>
  <c r="HO20" i="8"/>
  <c r="HN20" i="8"/>
  <c r="HM20" i="8"/>
  <c r="HL20" i="8"/>
  <c r="HK20" i="8"/>
  <c r="HJ20" i="8"/>
  <c r="HI20" i="8"/>
  <c r="HH20" i="8"/>
  <c r="HG20" i="8"/>
  <c r="HF20" i="8"/>
  <c r="HE20" i="8"/>
  <c r="HD20" i="8"/>
  <c r="HC20" i="8"/>
  <c r="HB20" i="8"/>
  <c r="HA20" i="8"/>
  <c r="GZ20" i="8"/>
  <c r="GY20" i="8"/>
  <c r="GX20" i="8"/>
  <c r="GW20" i="8"/>
  <c r="GV20" i="8"/>
  <c r="GU20" i="8"/>
  <c r="GT20" i="8"/>
  <c r="GS20" i="8"/>
  <c r="GR20" i="8"/>
  <c r="GQ20" i="8"/>
  <c r="GP20" i="8"/>
  <c r="GO20" i="8"/>
  <c r="GN20" i="8"/>
  <c r="GM20" i="8"/>
  <c r="GL20" i="8"/>
  <c r="GK20" i="8"/>
  <c r="GJ20" i="8"/>
  <c r="GI20" i="8"/>
  <c r="GH20" i="8"/>
  <c r="GG20" i="8"/>
  <c r="GF20" i="8"/>
  <c r="GE20" i="8"/>
  <c r="GD20" i="8"/>
  <c r="GC20" i="8"/>
  <c r="GB20" i="8"/>
  <c r="GA20" i="8"/>
  <c r="FZ20" i="8"/>
  <c r="FY20" i="8"/>
  <c r="FX20" i="8"/>
  <c r="FW20" i="8"/>
  <c r="FV20" i="8"/>
  <c r="FU20" i="8"/>
  <c r="FT20" i="8"/>
  <c r="FS20" i="8"/>
  <c r="FR20" i="8"/>
  <c r="FQ20" i="8"/>
  <c r="FP20" i="8"/>
  <c r="FO20" i="8"/>
  <c r="FN20" i="8"/>
  <c r="FM20" i="8"/>
  <c r="FL20" i="8"/>
  <c r="FK20" i="8"/>
  <c r="FJ20" i="8"/>
  <c r="FI20" i="8"/>
  <c r="FH20" i="8"/>
  <c r="FG20" i="8"/>
  <c r="FF20" i="8"/>
  <c r="FE20" i="8"/>
  <c r="FD20" i="8"/>
  <c r="FC20" i="8"/>
  <c r="FB20" i="8"/>
  <c r="FA20" i="8"/>
  <c r="EZ20" i="8"/>
  <c r="EY20" i="8"/>
  <c r="EX20" i="8"/>
  <c r="EW20" i="8"/>
  <c r="EV20" i="8"/>
  <c r="EU20" i="8"/>
  <c r="ET20" i="8"/>
  <c r="ES20" i="8"/>
  <c r="ER20" i="8"/>
  <c r="EQ20" i="8"/>
  <c r="EP20" i="8"/>
  <c r="EO20" i="8"/>
  <c r="EN20" i="8"/>
  <c r="EM20" i="8"/>
  <c r="EL20" i="8"/>
  <c r="EK20" i="8"/>
  <c r="EJ20" i="8"/>
  <c r="EI20" i="8"/>
  <c r="EH20" i="8"/>
  <c r="EG20" i="8"/>
  <c r="EF20" i="8"/>
  <c r="EE20" i="8"/>
  <c r="ED20" i="8"/>
  <c r="EC20" i="8"/>
  <c r="EB20" i="8"/>
  <c r="EA20" i="8"/>
  <c r="DZ20" i="8"/>
  <c r="DY20" i="8"/>
  <c r="DX20" i="8"/>
  <c r="DW20" i="8"/>
  <c r="DV20" i="8"/>
  <c r="DU20" i="8"/>
  <c r="DT20" i="8"/>
  <c r="DS20" i="8"/>
  <c r="DR20" i="8"/>
  <c r="DQ20" i="8"/>
  <c r="DP20" i="8"/>
  <c r="DO20" i="8"/>
  <c r="DN20" i="8"/>
  <c r="DM20" i="8"/>
  <c r="DL20" i="8"/>
  <c r="DK20" i="8"/>
  <c r="DJ20" i="8"/>
  <c r="DI20" i="8"/>
  <c r="DH20" i="8"/>
  <c r="DG20" i="8"/>
  <c r="DF20" i="8"/>
  <c r="DE20" i="8"/>
  <c r="DD20" i="8"/>
  <c r="DC20" i="8"/>
  <c r="DB20" i="8"/>
  <c r="DA20" i="8"/>
  <c r="CZ20" i="8"/>
  <c r="CY20" i="8"/>
  <c r="CX20" i="8"/>
  <c r="CW20" i="8"/>
  <c r="CV20" i="8"/>
  <c r="CU20" i="8"/>
  <c r="CT20" i="8"/>
  <c r="CS20" i="8"/>
  <c r="CR20" i="8"/>
  <c r="CQ20" i="8"/>
  <c r="CP20" i="8"/>
  <c r="CO20" i="8"/>
  <c r="CN20" i="8"/>
  <c r="CM20" i="8"/>
  <c r="CL20" i="8"/>
  <c r="CK20" i="8"/>
  <c r="CJ20" i="8"/>
  <c r="CI20" i="8"/>
  <c r="CH20" i="8"/>
  <c r="CG20" i="8"/>
  <c r="CF20" i="8"/>
  <c r="CE20" i="8"/>
  <c r="CD20" i="8"/>
  <c r="CC20" i="8"/>
  <c r="CB20" i="8"/>
  <c r="CA20" i="8"/>
  <c r="BZ20" i="8"/>
  <c r="BY20" i="8"/>
  <c r="BX20" i="8"/>
  <c r="BW20" i="8"/>
  <c r="BV20" i="8"/>
  <c r="BU20" i="8"/>
  <c r="BT20" i="8"/>
  <c r="BS20" i="8"/>
  <c r="BR20" i="8"/>
  <c r="BQ20" i="8"/>
  <c r="BP20" i="8"/>
  <c r="BO20" i="8"/>
  <c r="BN20" i="8"/>
  <c r="BM20" i="8"/>
  <c r="BL20" i="8"/>
  <c r="BK20" i="8"/>
  <c r="BJ20" i="8"/>
  <c r="BI20" i="8"/>
  <c r="BH20" i="8"/>
  <c r="BG20" i="8"/>
  <c r="BF20" i="8"/>
  <c r="BE20" i="8"/>
  <c r="BD20" i="8"/>
  <c r="BC20" i="8"/>
  <c r="BB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IS19" i="8"/>
  <c r="IR19" i="8"/>
  <c r="IQ19" i="8"/>
  <c r="IP19" i="8"/>
  <c r="IO19" i="8"/>
  <c r="IN19" i="8"/>
  <c r="IM19" i="8"/>
  <c r="IL19" i="8"/>
  <c r="IK19" i="8"/>
  <c r="IJ19" i="8"/>
  <c r="II19" i="8"/>
  <c r="IH19" i="8"/>
  <c r="IG19" i="8"/>
  <c r="IF19" i="8"/>
  <c r="IE19" i="8"/>
  <c r="ID19" i="8"/>
  <c r="IC19" i="8"/>
  <c r="IB19" i="8"/>
  <c r="IA19" i="8"/>
  <c r="HZ19" i="8"/>
  <c r="HY19" i="8"/>
  <c r="HX19" i="8"/>
  <c r="HW19" i="8"/>
  <c r="HV19" i="8"/>
  <c r="HU19" i="8"/>
  <c r="HT19" i="8"/>
  <c r="HS19" i="8"/>
  <c r="HR19" i="8"/>
  <c r="HQ19" i="8"/>
  <c r="HP19" i="8"/>
  <c r="HO19" i="8"/>
  <c r="HN19" i="8"/>
  <c r="HM19" i="8"/>
  <c r="HL19" i="8"/>
  <c r="HK19" i="8"/>
  <c r="HJ19" i="8"/>
  <c r="HI19" i="8"/>
  <c r="HH19" i="8"/>
  <c r="HG19" i="8"/>
  <c r="HF19" i="8"/>
  <c r="HE19" i="8"/>
  <c r="HD19" i="8"/>
  <c r="HC19" i="8"/>
  <c r="HB19" i="8"/>
  <c r="HA19" i="8"/>
  <c r="GZ19" i="8"/>
  <c r="GY19" i="8"/>
  <c r="GX19" i="8"/>
  <c r="GW19" i="8"/>
  <c r="GV19" i="8"/>
  <c r="GU19" i="8"/>
  <c r="GT19" i="8"/>
  <c r="GS19" i="8"/>
  <c r="GR19" i="8"/>
  <c r="GQ19" i="8"/>
  <c r="GP19" i="8"/>
  <c r="GO19" i="8"/>
  <c r="GN19" i="8"/>
  <c r="GM19" i="8"/>
  <c r="GL19" i="8"/>
  <c r="GK19" i="8"/>
  <c r="GJ19" i="8"/>
  <c r="GI19" i="8"/>
  <c r="GH19" i="8"/>
  <c r="GG19" i="8"/>
  <c r="GF19" i="8"/>
  <c r="GE19" i="8"/>
  <c r="GD19" i="8"/>
  <c r="GC19" i="8"/>
  <c r="GB19" i="8"/>
  <c r="GA19" i="8"/>
  <c r="FZ19" i="8"/>
  <c r="FY19" i="8"/>
  <c r="FX19" i="8"/>
  <c r="FW19" i="8"/>
  <c r="FV19" i="8"/>
  <c r="FU19" i="8"/>
  <c r="FT19" i="8"/>
  <c r="FS19" i="8"/>
  <c r="FR19" i="8"/>
  <c r="FQ19" i="8"/>
  <c r="FP19" i="8"/>
  <c r="FO19" i="8"/>
  <c r="FN19" i="8"/>
  <c r="FM19" i="8"/>
  <c r="FL19" i="8"/>
  <c r="FK19" i="8"/>
  <c r="FJ19" i="8"/>
  <c r="FI19" i="8"/>
  <c r="FH19" i="8"/>
  <c r="FG19" i="8"/>
  <c r="FF19" i="8"/>
  <c r="FE19" i="8"/>
  <c r="FD19" i="8"/>
  <c r="FC19" i="8"/>
  <c r="FB19" i="8"/>
  <c r="FA19" i="8"/>
  <c r="EZ19" i="8"/>
  <c r="EY19" i="8"/>
  <c r="EX19" i="8"/>
  <c r="EW19" i="8"/>
  <c r="EV19" i="8"/>
  <c r="EU19" i="8"/>
  <c r="ET19" i="8"/>
  <c r="ES19" i="8"/>
  <c r="ER19" i="8"/>
  <c r="EQ19" i="8"/>
  <c r="EP19" i="8"/>
  <c r="EO19" i="8"/>
  <c r="EN19" i="8"/>
  <c r="EM19" i="8"/>
  <c r="EL19" i="8"/>
  <c r="EK19" i="8"/>
  <c r="EJ19" i="8"/>
  <c r="EI19" i="8"/>
  <c r="EH19" i="8"/>
  <c r="EG19" i="8"/>
  <c r="EF19" i="8"/>
  <c r="EE19" i="8"/>
  <c r="ED19" i="8"/>
  <c r="EC19" i="8"/>
  <c r="EB19" i="8"/>
  <c r="EA19" i="8"/>
  <c r="DZ19" i="8"/>
  <c r="DY19" i="8"/>
  <c r="DX19" i="8"/>
  <c r="DW19" i="8"/>
  <c r="DV19" i="8"/>
  <c r="DU19" i="8"/>
  <c r="DT19" i="8"/>
  <c r="DS19" i="8"/>
  <c r="DR19" i="8"/>
  <c r="DQ19" i="8"/>
  <c r="DP19" i="8"/>
  <c r="DO19" i="8"/>
  <c r="DN19" i="8"/>
  <c r="DM19" i="8"/>
  <c r="DL19" i="8"/>
  <c r="DK19" i="8"/>
  <c r="DJ19" i="8"/>
  <c r="DI19" i="8"/>
  <c r="DH19" i="8"/>
  <c r="DG19" i="8"/>
  <c r="DF19" i="8"/>
  <c r="DE19" i="8"/>
  <c r="DD19" i="8"/>
  <c r="DC19" i="8"/>
  <c r="DB19" i="8"/>
  <c r="DA19" i="8"/>
  <c r="CZ19" i="8"/>
  <c r="CY19" i="8"/>
  <c r="CX19" i="8"/>
  <c r="CW19" i="8"/>
  <c r="CV19" i="8"/>
  <c r="CU19" i="8"/>
  <c r="CT19" i="8"/>
  <c r="CS19" i="8"/>
  <c r="CR19" i="8"/>
  <c r="CQ19" i="8"/>
  <c r="CP19" i="8"/>
  <c r="CO19" i="8"/>
  <c r="CN19" i="8"/>
  <c r="CM19" i="8"/>
  <c r="CL19" i="8"/>
  <c r="CK19" i="8"/>
  <c r="CJ19" i="8"/>
  <c r="CI19" i="8"/>
  <c r="CH19" i="8"/>
  <c r="CG19" i="8"/>
  <c r="CF19" i="8"/>
  <c r="CE19" i="8"/>
  <c r="CD19" i="8"/>
  <c r="CC19" i="8"/>
  <c r="CB19" i="8"/>
  <c r="CA19" i="8"/>
  <c r="BZ19" i="8"/>
  <c r="BY19" i="8"/>
  <c r="BX19" i="8"/>
  <c r="BW19" i="8"/>
  <c r="BV19" i="8"/>
  <c r="BU19" i="8"/>
  <c r="BT19" i="8"/>
  <c r="BS19" i="8"/>
  <c r="BR19" i="8"/>
  <c r="BQ19" i="8"/>
  <c r="BP19" i="8"/>
  <c r="BO19" i="8"/>
  <c r="BN19" i="8"/>
  <c r="BM19" i="8"/>
  <c r="BL19" i="8"/>
  <c r="BK19" i="8"/>
  <c r="BJ19" i="8"/>
  <c r="BI19" i="8"/>
  <c r="BH19" i="8"/>
  <c r="BG19" i="8"/>
  <c r="BF19" i="8"/>
  <c r="BE19" i="8"/>
  <c r="BD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IS18" i="8"/>
  <c r="IR18" i="8"/>
  <c r="IQ18" i="8"/>
  <c r="IP18" i="8"/>
  <c r="IO18" i="8"/>
  <c r="IN18" i="8"/>
  <c r="IM18" i="8"/>
  <c r="IL18" i="8"/>
  <c r="IK18" i="8"/>
  <c r="IJ18" i="8"/>
  <c r="II18" i="8"/>
  <c r="IH18" i="8"/>
  <c r="IG18" i="8"/>
  <c r="IF18" i="8"/>
  <c r="IE18" i="8"/>
  <c r="ID18" i="8"/>
  <c r="IC18" i="8"/>
  <c r="IB18" i="8"/>
  <c r="IA18" i="8"/>
  <c r="HZ18" i="8"/>
  <c r="HY18" i="8"/>
  <c r="HX18" i="8"/>
  <c r="HW18" i="8"/>
  <c r="HV18" i="8"/>
  <c r="HU18" i="8"/>
  <c r="HT18" i="8"/>
  <c r="HS18" i="8"/>
  <c r="HR18" i="8"/>
  <c r="HQ18" i="8"/>
  <c r="HP18" i="8"/>
  <c r="HO18" i="8"/>
  <c r="HN18" i="8"/>
  <c r="HM18" i="8"/>
  <c r="HL18" i="8"/>
  <c r="HK18" i="8"/>
  <c r="HJ18" i="8"/>
  <c r="HI18" i="8"/>
  <c r="HH18" i="8"/>
  <c r="HG18" i="8"/>
  <c r="HF18" i="8"/>
  <c r="HE18" i="8"/>
  <c r="HD18" i="8"/>
  <c r="HC18" i="8"/>
  <c r="HB18" i="8"/>
  <c r="HA18" i="8"/>
  <c r="GZ18" i="8"/>
  <c r="GY18" i="8"/>
  <c r="GX18" i="8"/>
  <c r="GW18" i="8"/>
  <c r="GV18" i="8"/>
  <c r="GU18" i="8"/>
  <c r="GT18" i="8"/>
  <c r="GS18" i="8"/>
  <c r="GR18" i="8"/>
  <c r="GQ18" i="8"/>
  <c r="GP18" i="8"/>
  <c r="GO18" i="8"/>
  <c r="GN18" i="8"/>
  <c r="GM18" i="8"/>
  <c r="GL18" i="8"/>
  <c r="GK18" i="8"/>
  <c r="GJ18" i="8"/>
  <c r="GI18" i="8"/>
  <c r="GH18" i="8"/>
  <c r="GG18" i="8"/>
  <c r="GF18" i="8"/>
  <c r="GE18" i="8"/>
  <c r="GD18" i="8"/>
  <c r="GC18" i="8"/>
  <c r="GB18" i="8"/>
  <c r="GA18" i="8"/>
  <c r="FZ18" i="8"/>
  <c r="FY18" i="8"/>
  <c r="FX18" i="8"/>
  <c r="FW18" i="8"/>
  <c r="FV18" i="8"/>
  <c r="FU18" i="8"/>
  <c r="FT18" i="8"/>
  <c r="FS18" i="8"/>
  <c r="FR18" i="8"/>
  <c r="FQ18" i="8"/>
  <c r="FP18" i="8"/>
  <c r="FO18" i="8"/>
  <c r="FN18" i="8"/>
  <c r="FM18" i="8"/>
  <c r="FL18" i="8"/>
  <c r="FK18" i="8"/>
  <c r="FJ18" i="8"/>
  <c r="FI18" i="8"/>
  <c r="FH18" i="8"/>
  <c r="FG18" i="8"/>
  <c r="FF18" i="8"/>
  <c r="FE18" i="8"/>
  <c r="FD18" i="8"/>
  <c r="FC18" i="8"/>
  <c r="FB18" i="8"/>
  <c r="FA18" i="8"/>
  <c r="EZ18" i="8"/>
  <c r="EY18" i="8"/>
  <c r="EX18" i="8"/>
  <c r="EW18" i="8"/>
  <c r="EV18" i="8"/>
  <c r="EU18" i="8"/>
  <c r="ET18" i="8"/>
  <c r="ES18" i="8"/>
  <c r="ER18" i="8"/>
  <c r="EQ18" i="8"/>
  <c r="EP18" i="8"/>
  <c r="EO18" i="8"/>
  <c r="EN18" i="8"/>
  <c r="EM18" i="8"/>
  <c r="EL18" i="8"/>
  <c r="EK18" i="8"/>
  <c r="EJ18" i="8"/>
  <c r="EI18" i="8"/>
  <c r="EH18" i="8"/>
  <c r="EG18" i="8"/>
  <c r="EF18" i="8"/>
  <c r="EE18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IX17" i="8"/>
  <c r="IW17" i="8"/>
  <c r="IV17" i="8"/>
  <c r="IU17" i="8"/>
  <c r="IT17" i="8"/>
  <c r="IX16" i="8"/>
  <c r="IW16" i="8"/>
  <c r="IV16" i="8"/>
  <c r="IU16" i="8"/>
  <c r="IT16" i="8"/>
  <c r="IX15" i="8"/>
  <c r="IW15" i="8"/>
  <c r="IV15" i="8"/>
  <c r="IU15" i="8"/>
  <c r="IT15" i="8"/>
  <c r="IX14" i="8"/>
  <c r="IW14" i="8"/>
  <c r="IV14" i="8"/>
  <c r="IU14" i="8"/>
  <c r="IT14" i="8"/>
  <c r="IX13" i="8"/>
  <c r="IW13" i="8"/>
  <c r="IV13" i="8"/>
  <c r="IU13" i="8"/>
  <c r="IT13" i="8"/>
  <c r="IX12" i="8"/>
  <c r="IW12" i="8"/>
  <c r="IV12" i="8"/>
  <c r="IU12" i="8"/>
  <c r="IT12" i="8"/>
  <c r="IX11" i="8"/>
  <c r="IW11" i="8"/>
  <c r="IV11" i="8"/>
  <c r="IU11" i="8"/>
  <c r="IT11" i="8"/>
  <c r="IX10" i="8"/>
  <c r="IW10" i="8"/>
  <c r="IV10" i="8"/>
  <c r="IU10" i="8"/>
  <c r="IT10" i="8"/>
  <c r="IX9" i="8"/>
  <c r="IW9" i="8"/>
  <c r="IV9" i="8"/>
  <c r="IU9" i="8"/>
  <c r="IT9" i="8"/>
  <c r="IX8" i="8"/>
  <c r="IW8" i="8"/>
  <c r="IV8" i="8"/>
  <c r="IU8" i="8"/>
  <c r="IT8" i="8"/>
  <c r="IT21" i="8" s="1"/>
  <c r="IX7" i="8"/>
  <c r="IX19" i="8" s="1"/>
  <c r="IW7" i="8"/>
  <c r="IV7" i="8"/>
  <c r="IU7" i="8"/>
  <c r="IT7" i="8"/>
  <c r="IX6" i="8"/>
  <c r="IW6" i="8"/>
  <c r="IV6" i="8"/>
  <c r="IU6" i="8"/>
  <c r="IT6" i="8"/>
  <c r="IX5" i="8"/>
  <c r="IX21" i="8" s="1"/>
  <c r="IW5" i="8"/>
  <c r="IW20" i="8" s="1"/>
  <c r="IV5" i="8"/>
  <c r="IV20" i="8" s="1"/>
  <c r="IU5" i="8"/>
  <c r="IU18" i="8" s="1"/>
  <c r="IT5" i="8"/>
  <c r="IT18" i="8" s="1"/>
  <c r="IS15" i="7"/>
  <c r="IR15" i="7"/>
  <c r="IQ15" i="7"/>
  <c r="IP15" i="7"/>
  <c r="IO15" i="7"/>
  <c r="IN15" i="7"/>
  <c r="IM15" i="7"/>
  <c r="IL15" i="7"/>
  <c r="IK15" i="7"/>
  <c r="IJ15" i="7"/>
  <c r="II15" i="7"/>
  <c r="IH15" i="7"/>
  <c r="IG15" i="7"/>
  <c r="IF15" i="7"/>
  <c r="IE15" i="7"/>
  <c r="ID15" i="7"/>
  <c r="IC15" i="7"/>
  <c r="IB15" i="7"/>
  <c r="IA15" i="7"/>
  <c r="HZ15" i="7"/>
  <c r="HY15" i="7"/>
  <c r="HX15" i="7"/>
  <c r="HW15" i="7"/>
  <c r="HV15" i="7"/>
  <c r="HU15" i="7"/>
  <c r="HT15" i="7"/>
  <c r="HS15" i="7"/>
  <c r="HR15" i="7"/>
  <c r="HQ15" i="7"/>
  <c r="HP15" i="7"/>
  <c r="HO15" i="7"/>
  <c r="HN15" i="7"/>
  <c r="HM15" i="7"/>
  <c r="HL15" i="7"/>
  <c r="HK15" i="7"/>
  <c r="HJ15" i="7"/>
  <c r="HI15" i="7"/>
  <c r="HH15" i="7"/>
  <c r="HG15" i="7"/>
  <c r="HF15" i="7"/>
  <c r="HE15" i="7"/>
  <c r="HD15" i="7"/>
  <c r="HC15" i="7"/>
  <c r="HB15" i="7"/>
  <c r="HA15" i="7"/>
  <c r="GZ15" i="7"/>
  <c r="GY15" i="7"/>
  <c r="GX15" i="7"/>
  <c r="GW15" i="7"/>
  <c r="GV15" i="7"/>
  <c r="GU15" i="7"/>
  <c r="GT15" i="7"/>
  <c r="GS15" i="7"/>
  <c r="GR15" i="7"/>
  <c r="GQ15" i="7"/>
  <c r="GP15" i="7"/>
  <c r="GO15" i="7"/>
  <c r="GN15" i="7"/>
  <c r="GM15" i="7"/>
  <c r="GL15" i="7"/>
  <c r="GK15" i="7"/>
  <c r="GJ15" i="7"/>
  <c r="GI15" i="7"/>
  <c r="GH15" i="7"/>
  <c r="GG15" i="7"/>
  <c r="GF15" i="7"/>
  <c r="GE15" i="7"/>
  <c r="GD15" i="7"/>
  <c r="GC15" i="7"/>
  <c r="GB15" i="7"/>
  <c r="GA15" i="7"/>
  <c r="FZ15" i="7"/>
  <c r="FY15" i="7"/>
  <c r="FX15" i="7"/>
  <c r="FW15" i="7"/>
  <c r="FV15" i="7"/>
  <c r="FU15" i="7"/>
  <c r="FT15" i="7"/>
  <c r="FS15" i="7"/>
  <c r="FR15" i="7"/>
  <c r="FQ15" i="7"/>
  <c r="FP15" i="7"/>
  <c r="FO15" i="7"/>
  <c r="FN15" i="7"/>
  <c r="FM15" i="7"/>
  <c r="FL15" i="7"/>
  <c r="FK15" i="7"/>
  <c r="FJ15" i="7"/>
  <c r="FI15" i="7"/>
  <c r="FH15" i="7"/>
  <c r="FG15" i="7"/>
  <c r="FF15" i="7"/>
  <c r="FE15" i="7"/>
  <c r="FD15" i="7"/>
  <c r="FC15" i="7"/>
  <c r="FB15" i="7"/>
  <c r="FA15" i="7"/>
  <c r="EZ15" i="7"/>
  <c r="EY15" i="7"/>
  <c r="EX15" i="7"/>
  <c r="EW15" i="7"/>
  <c r="EV15" i="7"/>
  <c r="EU15" i="7"/>
  <c r="ET15" i="7"/>
  <c r="ES15" i="7"/>
  <c r="ER15" i="7"/>
  <c r="EQ15" i="7"/>
  <c r="EP15" i="7"/>
  <c r="EO15" i="7"/>
  <c r="EN15" i="7"/>
  <c r="EM15" i="7"/>
  <c r="EL15" i="7"/>
  <c r="EK15" i="7"/>
  <c r="EJ15" i="7"/>
  <c r="EI15" i="7"/>
  <c r="EH15" i="7"/>
  <c r="EG15" i="7"/>
  <c r="EF15" i="7"/>
  <c r="EE15" i="7"/>
  <c r="ED15" i="7"/>
  <c r="EC15" i="7"/>
  <c r="EB15" i="7"/>
  <c r="EA15" i="7"/>
  <c r="DZ15" i="7"/>
  <c r="DY15" i="7"/>
  <c r="DX15" i="7"/>
  <c r="DW15" i="7"/>
  <c r="DV15" i="7"/>
  <c r="DU15" i="7"/>
  <c r="DT15" i="7"/>
  <c r="DS15" i="7"/>
  <c r="DR15" i="7"/>
  <c r="DQ15" i="7"/>
  <c r="DP15" i="7"/>
  <c r="DO15" i="7"/>
  <c r="DN15" i="7"/>
  <c r="DM15" i="7"/>
  <c r="DL15" i="7"/>
  <c r="DK15" i="7"/>
  <c r="DJ15" i="7"/>
  <c r="DI15" i="7"/>
  <c r="DH15" i="7"/>
  <c r="DG15" i="7"/>
  <c r="DF15" i="7"/>
  <c r="DE15" i="7"/>
  <c r="DD15" i="7"/>
  <c r="DC15" i="7"/>
  <c r="DB15" i="7"/>
  <c r="DA15" i="7"/>
  <c r="CZ15" i="7"/>
  <c r="CY15" i="7"/>
  <c r="CX15" i="7"/>
  <c r="CW15" i="7"/>
  <c r="CV15" i="7"/>
  <c r="CU15" i="7"/>
  <c r="CT15" i="7"/>
  <c r="CS15" i="7"/>
  <c r="CR15" i="7"/>
  <c r="CQ15" i="7"/>
  <c r="CP15" i="7"/>
  <c r="CO15" i="7"/>
  <c r="CN15" i="7"/>
  <c r="CM15" i="7"/>
  <c r="CL15" i="7"/>
  <c r="CK15" i="7"/>
  <c r="CJ15" i="7"/>
  <c r="CI15" i="7"/>
  <c r="CH15" i="7"/>
  <c r="CG15" i="7"/>
  <c r="CF15" i="7"/>
  <c r="CE15" i="7"/>
  <c r="CD15" i="7"/>
  <c r="CC15" i="7"/>
  <c r="CB15" i="7"/>
  <c r="CA15" i="7"/>
  <c r="BZ15" i="7"/>
  <c r="BY15" i="7"/>
  <c r="BX15" i="7"/>
  <c r="BW15" i="7"/>
  <c r="BV15" i="7"/>
  <c r="BU15" i="7"/>
  <c r="BT15" i="7"/>
  <c r="BS15" i="7"/>
  <c r="BR15" i="7"/>
  <c r="BQ15" i="7"/>
  <c r="BP15" i="7"/>
  <c r="BO15" i="7"/>
  <c r="BN15" i="7"/>
  <c r="BM15" i="7"/>
  <c r="BL15" i="7"/>
  <c r="BK15" i="7"/>
  <c r="BJ15" i="7"/>
  <c r="BI15" i="7"/>
  <c r="BH15" i="7"/>
  <c r="BG15" i="7"/>
  <c r="BF15" i="7"/>
  <c r="BE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IT14" i="7"/>
  <c r="IS14" i="7"/>
  <c r="IR14" i="7"/>
  <c r="IQ14" i="7"/>
  <c r="IP14" i="7"/>
  <c r="IO14" i="7"/>
  <c r="IN14" i="7"/>
  <c r="IM14" i="7"/>
  <c r="IL14" i="7"/>
  <c r="IK14" i="7"/>
  <c r="IJ14" i="7"/>
  <c r="II14" i="7"/>
  <c r="IH14" i="7"/>
  <c r="IG14" i="7"/>
  <c r="IF14" i="7"/>
  <c r="IE14" i="7"/>
  <c r="ID14" i="7"/>
  <c r="IC14" i="7"/>
  <c r="IB14" i="7"/>
  <c r="IA14" i="7"/>
  <c r="HZ14" i="7"/>
  <c r="HY14" i="7"/>
  <c r="HX14" i="7"/>
  <c r="HW14" i="7"/>
  <c r="HV14" i="7"/>
  <c r="HU14" i="7"/>
  <c r="HT14" i="7"/>
  <c r="HS14" i="7"/>
  <c r="HR14" i="7"/>
  <c r="HQ14" i="7"/>
  <c r="HP14" i="7"/>
  <c r="HO14" i="7"/>
  <c r="HN14" i="7"/>
  <c r="HM14" i="7"/>
  <c r="HL14" i="7"/>
  <c r="HK14" i="7"/>
  <c r="HJ14" i="7"/>
  <c r="HI14" i="7"/>
  <c r="HH14" i="7"/>
  <c r="HG14" i="7"/>
  <c r="HF14" i="7"/>
  <c r="HE14" i="7"/>
  <c r="HD14" i="7"/>
  <c r="HC14" i="7"/>
  <c r="HB14" i="7"/>
  <c r="HA14" i="7"/>
  <c r="GZ14" i="7"/>
  <c r="GY14" i="7"/>
  <c r="GX14" i="7"/>
  <c r="GW14" i="7"/>
  <c r="GV14" i="7"/>
  <c r="GU14" i="7"/>
  <c r="GT14" i="7"/>
  <c r="GS14" i="7"/>
  <c r="GR14" i="7"/>
  <c r="GQ14" i="7"/>
  <c r="GP14" i="7"/>
  <c r="GO14" i="7"/>
  <c r="GN14" i="7"/>
  <c r="GM14" i="7"/>
  <c r="GL14" i="7"/>
  <c r="GK14" i="7"/>
  <c r="GJ14" i="7"/>
  <c r="GI14" i="7"/>
  <c r="GH14" i="7"/>
  <c r="GG14" i="7"/>
  <c r="GF14" i="7"/>
  <c r="GE14" i="7"/>
  <c r="GD14" i="7"/>
  <c r="GC14" i="7"/>
  <c r="GB14" i="7"/>
  <c r="GA14" i="7"/>
  <c r="FZ14" i="7"/>
  <c r="FY14" i="7"/>
  <c r="FX14" i="7"/>
  <c r="FW14" i="7"/>
  <c r="FV14" i="7"/>
  <c r="FU14" i="7"/>
  <c r="FT14" i="7"/>
  <c r="FS14" i="7"/>
  <c r="FR14" i="7"/>
  <c r="FQ14" i="7"/>
  <c r="FP14" i="7"/>
  <c r="FO14" i="7"/>
  <c r="FN14" i="7"/>
  <c r="FM14" i="7"/>
  <c r="FL14" i="7"/>
  <c r="FK14" i="7"/>
  <c r="FJ14" i="7"/>
  <c r="FI14" i="7"/>
  <c r="FH14" i="7"/>
  <c r="FG14" i="7"/>
  <c r="FF14" i="7"/>
  <c r="FE14" i="7"/>
  <c r="FD14" i="7"/>
  <c r="FC14" i="7"/>
  <c r="FB14" i="7"/>
  <c r="FA14" i="7"/>
  <c r="EZ14" i="7"/>
  <c r="EY14" i="7"/>
  <c r="EX14" i="7"/>
  <c r="EW14" i="7"/>
  <c r="EV14" i="7"/>
  <c r="EU14" i="7"/>
  <c r="ET14" i="7"/>
  <c r="ES14" i="7"/>
  <c r="ER14" i="7"/>
  <c r="EQ14" i="7"/>
  <c r="EP14" i="7"/>
  <c r="EO14" i="7"/>
  <c r="EN14" i="7"/>
  <c r="EM14" i="7"/>
  <c r="EL14" i="7"/>
  <c r="EK14" i="7"/>
  <c r="EJ14" i="7"/>
  <c r="EI14" i="7"/>
  <c r="EH14" i="7"/>
  <c r="EG14" i="7"/>
  <c r="EF14" i="7"/>
  <c r="EE14" i="7"/>
  <c r="ED14" i="7"/>
  <c r="EC14" i="7"/>
  <c r="EB14" i="7"/>
  <c r="EA14" i="7"/>
  <c r="DZ14" i="7"/>
  <c r="DY14" i="7"/>
  <c r="DX14" i="7"/>
  <c r="DW14" i="7"/>
  <c r="DV14" i="7"/>
  <c r="DU14" i="7"/>
  <c r="DT14" i="7"/>
  <c r="DS14" i="7"/>
  <c r="DR14" i="7"/>
  <c r="DQ14" i="7"/>
  <c r="DP14" i="7"/>
  <c r="DO14" i="7"/>
  <c r="DN14" i="7"/>
  <c r="DM14" i="7"/>
  <c r="DL14" i="7"/>
  <c r="DK14" i="7"/>
  <c r="DJ14" i="7"/>
  <c r="DI14" i="7"/>
  <c r="DH14" i="7"/>
  <c r="DG14" i="7"/>
  <c r="DF14" i="7"/>
  <c r="DE14" i="7"/>
  <c r="DD14" i="7"/>
  <c r="DC14" i="7"/>
  <c r="DB14" i="7"/>
  <c r="DA14" i="7"/>
  <c r="CZ14" i="7"/>
  <c r="CY14" i="7"/>
  <c r="CX14" i="7"/>
  <c r="CW14" i="7"/>
  <c r="CV14" i="7"/>
  <c r="CU14" i="7"/>
  <c r="CT14" i="7"/>
  <c r="CS14" i="7"/>
  <c r="CR14" i="7"/>
  <c r="CQ14" i="7"/>
  <c r="CP14" i="7"/>
  <c r="CO14" i="7"/>
  <c r="CN14" i="7"/>
  <c r="CM14" i="7"/>
  <c r="CL14" i="7"/>
  <c r="CK14" i="7"/>
  <c r="CJ14" i="7"/>
  <c r="CI14" i="7"/>
  <c r="CH14" i="7"/>
  <c r="CG14" i="7"/>
  <c r="CF14" i="7"/>
  <c r="CE14" i="7"/>
  <c r="CD14" i="7"/>
  <c r="CC14" i="7"/>
  <c r="CB14" i="7"/>
  <c r="CA14" i="7"/>
  <c r="BZ14" i="7"/>
  <c r="BY14" i="7"/>
  <c r="BX14" i="7"/>
  <c r="BW14" i="7"/>
  <c r="BV14" i="7"/>
  <c r="BU14" i="7"/>
  <c r="BT14" i="7"/>
  <c r="BS14" i="7"/>
  <c r="BR14" i="7"/>
  <c r="BQ14" i="7"/>
  <c r="BP14" i="7"/>
  <c r="BO14" i="7"/>
  <c r="BN14" i="7"/>
  <c r="BM14" i="7"/>
  <c r="BL14" i="7"/>
  <c r="BK14" i="7"/>
  <c r="BJ14" i="7"/>
  <c r="BI14" i="7"/>
  <c r="BH14" i="7"/>
  <c r="BG14" i="7"/>
  <c r="BF14" i="7"/>
  <c r="BE14" i="7"/>
  <c r="BD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IS13" i="7"/>
  <c r="IR13" i="7"/>
  <c r="IQ13" i="7"/>
  <c r="IP13" i="7"/>
  <c r="IO13" i="7"/>
  <c r="IN13" i="7"/>
  <c r="IM13" i="7"/>
  <c r="IL13" i="7"/>
  <c r="IK13" i="7"/>
  <c r="IJ13" i="7"/>
  <c r="II13" i="7"/>
  <c r="IH13" i="7"/>
  <c r="IG13" i="7"/>
  <c r="IF13" i="7"/>
  <c r="IE13" i="7"/>
  <c r="ID13" i="7"/>
  <c r="IC13" i="7"/>
  <c r="IB13" i="7"/>
  <c r="IA13" i="7"/>
  <c r="HZ13" i="7"/>
  <c r="HY13" i="7"/>
  <c r="HX13" i="7"/>
  <c r="HW13" i="7"/>
  <c r="HV13" i="7"/>
  <c r="HU13" i="7"/>
  <c r="HT13" i="7"/>
  <c r="HS13" i="7"/>
  <c r="HR13" i="7"/>
  <c r="HQ13" i="7"/>
  <c r="HP13" i="7"/>
  <c r="HO13" i="7"/>
  <c r="HN13" i="7"/>
  <c r="HM13" i="7"/>
  <c r="HL13" i="7"/>
  <c r="HK13" i="7"/>
  <c r="HJ13" i="7"/>
  <c r="HI13" i="7"/>
  <c r="HH13" i="7"/>
  <c r="HG13" i="7"/>
  <c r="HF13" i="7"/>
  <c r="HE13" i="7"/>
  <c r="HD13" i="7"/>
  <c r="HC13" i="7"/>
  <c r="HB13" i="7"/>
  <c r="HA13" i="7"/>
  <c r="GZ13" i="7"/>
  <c r="GY13" i="7"/>
  <c r="GX13" i="7"/>
  <c r="GW13" i="7"/>
  <c r="GV13" i="7"/>
  <c r="GU13" i="7"/>
  <c r="GT13" i="7"/>
  <c r="GS13" i="7"/>
  <c r="GR13" i="7"/>
  <c r="GQ13" i="7"/>
  <c r="GP13" i="7"/>
  <c r="GO13" i="7"/>
  <c r="GN13" i="7"/>
  <c r="GM13" i="7"/>
  <c r="GL13" i="7"/>
  <c r="GK13" i="7"/>
  <c r="GJ13" i="7"/>
  <c r="GI13" i="7"/>
  <c r="GH13" i="7"/>
  <c r="GG13" i="7"/>
  <c r="GF13" i="7"/>
  <c r="GE13" i="7"/>
  <c r="GD13" i="7"/>
  <c r="GC13" i="7"/>
  <c r="GB13" i="7"/>
  <c r="GA13" i="7"/>
  <c r="FZ13" i="7"/>
  <c r="FY13" i="7"/>
  <c r="FX13" i="7"/>
  <c r="FW13" i="7"/>
  <c r="FV13" i="7"/>
  <c r="FU13" i="7"/>
  <c r="FT13" i="7"/>
  <c r="FS13" i="7"/>
  <c r="FR13" i="7"/>
  <c r="FQ13" i="7"/>
  <c r="FP13" i="7"/>
  <c r="FO13" i="7"/>
  <c r="FN13" i="7"/>
  <c r="FM13" i="7"/>
  <c r="FL13" i="7"/>
  <c r="FK13" i="7"/>
  <c r="FJ13" i="7"/>
  <c r="FI13" i="7"/>
  <c r="FH13" i="7"/>
  <c r="FG13" i="7"/>
  <c r="FF13" i="7"/>
  <c r="FE13" i="7"/>
  <c r="FD13" i="7"/>
  <c r="FC13" i="7"/>
  <c r="FB13" i="7"/>
  <c r="FA13" i="7"/>
  <c r="EZ13" i="7"/>
  <c r="EY13" i="7"/>
  <c r="EX13" i="7"/>
  <c r="EW13" i="7"/>
  <c r="EV13" i="7"/>
  <c r="EU13" i="7"/>
  <c r="ET13" i="7"/>
  <c r="ES13" i="7"/>
  <c r="ER13" i="7"/>
  <c r="EQ13" i="7"/>
  <c r="EP13" i="7"/>
  <c r="EO13" i="7"/>
  <c r="EN13" i="7"/>
  <c r="EM13" i="7"/>
  <c r="EL13" i="7"/>
  <c r="EK13" i="7"/>
  <c r="EJ13" i="7"/>
  <c r="EI13" i="7"/>
  <c r="EH13" i="7"/>
  <c r="EG13" i="7"/>
  <c r="EF13" i="7"/>
  <c r="EE13" i="7"/>
  <c r="ED13" i="7"/>
  <c r="EC13" i="7"/>
  <c r="EB13" i="7"/>
  <c r="EA13" i="7"/>
  <c r="DZ13" i="7"/>
  <c r="DY13" i="7"/>
  <c r="DX13" i="7"/>
  <c r="DW13" i="7"/>
  <c r="DV13" i="7"/>
  <c r="DU13" i="7"/>
  <c r="DT13" i="7"/>
  <c r="DS13" i="7"/>
  <c r="DR13" i="7"/>
  <c r="DQ13" i="7"/>
  <c r="DP13" i="7"/>
  <c r="DO13" i="7"/>
  <c r="DN13" i="7"/>
  <c r="DM13" i="7"/>
  <c r="DL13" i="7"/>
  <c r="DK13" i="7"/>
  <c r="DJ13" i="7"/>
  <c r="DI13" i="7"/>
  <c r="DH13" i="7"/>
  <c r="DG13" i="7"/>
  <c r="DF13" i="7"/>
  <c r="DE13" i="7"/>
  <c r="DD13" i="7"/>
  <c r="DC13" i="7"/>
  <c r="DB13" i="7"/>
  <c r="DA13" i="7"/>
  <c r="CZ13" i="7"/>
  <c r="CY13" i="7"/>
  <c r="CX13" i="7"/>
  <c r="CW13" i="7"/>
  <c r="CV13" i="7"/>
  <c r="CU13" i="7"/>
  <c r="CT13" i="7"/>
  <c r="CS13" i="7"/>
  <c r="CR13" i="7"/>
  <c r="CQ13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CB13" i="7"/>
  <c r="CA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N13" i="7"/>
  <c r="BM13" i="7"/>
  <c r="BL13" i="7"/>
  <c r="BK13" i="7"/>
  <c r="BJ13" i="7"/>
  <c r="BI13" i="7"/>
  <c r="BH13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B13" i="7"/>
  <c r="IS12" i="7"/>
  <c r="IR12" i="7"/>
  <c r="IQ12" i="7"/>
  <c r="IP12" i="7"/>
  <c r="IO12" i="7"/>
  <c r="IN12" i="7"/>
  <c r="IM12" i="7"/>
  <c r="IL12" i="7"/>
  <c r="IK12" i="7"/>
  <c r="IJ12" i="7"/>
  <c r="II12" i="7"/>
  <c r="IH12" i="7"/>
  <c r="IG12" i="7"/>
  <c r="IF12" i="7"/>
  <c r="IE12" i="7"/>
  <c r="ID12" i="7"/>
  <c r="IC12" i="7"/>
  <c r="IB12" i="7"/>
  <c r="IA12" i="7"/>
  <c r="HZ12" i="7"/>
  <c r="HY12" i="7"/>
  <c r="HX12" i="7"/>
  <c r="HW12" i="7"/>
  <c r="HV12" i="7"/>
  <c r="HU12" i="7"/>
  <c r="HT12" i="7"/>
  <c r="HS12" i="7"/>
  <c r="HR12" i="7"/>
  <c r="HQ12" i="7"/>
  <c r="HP12" i="7"/>
  <c r="HO12" i="7"/>
  <c r="HN12" i="7"/>
  <c r="HM12" i="7"/>
  <c r="HL12" i="7"/>
  <c r="HK12" i="7"/>
  <c r="HJ12" i="7"/>
  <c r="HI12" i="7"/>
  <c r="HH12" i="7"/>
  <c r="HG12" i="7"/>
  <c r="HF12" i="7"/>
  <c r="HE12" i="7"/>
  <c r="HD12" i="7"/>
  <c r="HC12" i="7"/>
  <c r="HB12" i="7"/>
  <c r="HA12" i="7"/>
  <c r="GZ12" i="7"/>
  <c r="GY12" i="7"/>
  <c r="GX12" i="7"/>
  <c r="GW12" i="7"/>
  <c r="GV12" i="7"/>
  <c r="GU12" i="7"/>
  <c r="GT12" i="7"/>
  <c r="GS12" i="7"/>
  <c r="GR12" i="7"/>
  <c r="GQ12" i="7"/>
  <c r="GP12" i="7"/>
  <c r="GO12" i="7"/>
  <c r="GN12" i="7"/>
  <c r="GM12" i="7"/>
  <c r="GL12" i="7"/>
  <c r="GK12" i="7"/>
  <c r="GJ12" i="7"/>
  <c r="GI12" i="7"/>
  <c r="GH12" i="7"/>
  <c r="GG12" i="7"/>
  <c r="GF12" i="7"/>
  <c r="GE12" i="7"/>
  <c r="GD12" i="7"/>
  <c r="GC12" i="7"/>
  <c r="GB12" i="7"/>
  <c r="GA12" i="7"/>
  <c r="FZ12" i="7"/>
  <c r="FY12" i="7"/>
  <c r="FX12" i="7"/>
  <c r="FW12" i="7"/>
  <c r="FV12" i="7"/>
  <c r="FU12" i="7"/>
  <c r="FT12" i="7"/>
  <c r="FS12" i="7"/>
  <c r="FR12" i="7"/>
  <c r="FQ12" i="7"/>
  <c r="FP12" i="7"/>
  <c r="FO12" i="7"/>
  <c r="FN12" i="7"/>
  <c r="FM12" i="7"/>
  <c r="FL12" i="7"/>
  <c r="FK12" i="7"/>
  <c r="FJ12" i="7"/>
  <c r="FI12" i="7"/>
  <c r="FH12" i="7"/>
  <c r="FG12" i="7"/>
  <c r="FF12" i="7"/>
  <c r="FE12" i="7"/>
  <c r="FD12" i="7"/>
  <c r="FC12" i="7"/>
  <c r="FB12" i="7"/>
  <c r="FA12" i="7"/>
  <c r="EZ12" i="7"/>
  <c r="EY12" i="7"/>
  <c r="EX12" i="7"/>
  <c r="EW12" i="7"/>
  <c r="EV12" i="7"/>
  <c r="EU12" i="7"/>
  <c r="ET12" i="7"/>
  <c r="ES12" i="7"/>
  <c r="ER12" i="7"/>
  <c r="EQ12" i="7"/>
  <c r="EP12" i="7"/>
  <c r="EO12" i="7"/>
  <c r="EN12" i="7"/>
  <c r="EM12" i="7"/>
  <c r="EL12" i="7"/>
  <c r="EK12" i="7"/>
  <c r="EJ12" i="7"/>
  <c r="EI12" i="7"/>
  <c r="EH12" i="7"/>
  <c r="EG12" i="7"/>
  <c r="EF12" i="7"/>
  <c r="EE12" i="7"/>
  <c r="ED12" i="7"/>
  <c r="EC12" i="7"/>
  <c r="EB12" i="7"/>
  <c r="EA12" i="7"/>
  <c r="DZ12" i="7"/>
  <c r="DY12" i="7"/>
  <c r="DX12" i="7"/>
  <c r="DW12" i="7"/>
  <c r="DV12" i="7"/>
  <c r="DU12" i="7"/>
  <c r="DT12" i="7"/>
  <c r="DS12" i="7"/>
  <c r="DR12" i="7"/>
  <c r="DQ12" i="7"/>
  <c r="DP12" i="7"/>
  <c r="DO12" i="7"/>
  <c r="DN12" i="7"/>
  <c r="DM12" i="7"/>
  <c r="DL12" i="7"/>
  <c r="DK12" i="7"/>
  <c r="DJ12" i="7"/>
  <c r="DI12" i="7"/>
  <c r="DH12" i="7"/>
  <c r="DG12" i="7"/>
  <c r="DF12" i="7"/>
  <c r="DE12" i="7"/>
  <c r="DD12" i="7"/>
  <c r="DC12" i="7"/>
  <c r="DB12" i="7"/>
  <c r="DA12" i="7"/>
  <c r="CZ12" i="7"/>
  <c r="CY12" i="7"/>
  <c r="CX12" i="7"/>
  <c r="CW12" i="7"/>
  <c r="CV12" i="7"/>
  <c r="CU12" i="7"/>
  <c r="CT12" i="7"/>
  <c r="CS12" i="7"/>
  <c r="CR12" i="7"/>
  <c r="CQ12" i="7"/>
  <c r="CP12" i="7"/>
  <c r="CO12" i="7"/>
  <c r="CN12" i="7"/>
  <c r="CM12" i="7"/>
  <c r="CL12" i="7"/>
  <c r="CK12" i="7"/>
  <c r="CJ12" i="7"/>
  <c r="CI12" i="7"/>
  <c r="CH12" i="7"/>
  <c r="CG12" i="7"/>
  <c r="CF12" i="7"/>
  <c r="CE12" i="7"/>
  <c r="CD12" i="7"/>
  <c r="CC12" i="7"/>
  <c r="CB12" i="7"/>
  <c r="CA12" i="7"/>
  <c r="BZ12" i="7"/>
  <c r="BY12" i="7"/>
  <c r="BX12" i="7"/>
  <c r="BW12" i="7"/>
  <c r="BV12" i="7"/>
  <c r="BU12" i="7"/>
  <c r="BT12" i="7"/>
  <c r="BS12" i="7"/>
  <c r="BR12" i="7"/>
  <c r="BQ12" i="7"/>
  <c r="BP12" i="7"/>
  <c r="BO12" i="7"/>
  <c r="BN12" i="7"/>
  <c r="BM12" i="7"/>
  <c r="BL12" i="7"/>
  <c r="BK12" i="7"/>
  <c r="BJ12" i="7"/>
  <c r="BI12" i="7"/>
  <c r="BH12" i="7"/>
  <c r="BG12" i="7"/>
  <c r="BF12" i="7"/>
  <c r="BE12" i="7"/>
  <c r="BD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IX11" i="7"/>
  <c r="IW11" i="7"/>
  <c r="IV11" i="7"/>
  <c r="IU11" i="7"/>
  <c r="IT11" i="7"/>
  <c r="IX10" i="7"/>
  <c r="IW10" i="7"/>
  <c r="IV10" i="7"/>
  <c r="IU10" i="7"/>
  <c r="IT10" i="7"/>
  <c r="IX9" i="7"/>
  <c r="IW9" i="7"/>
  <c r="IV9" i="7"/>
  <c r="IV14" i="7" s="1"/>
  <c r="IU9" i="7"/>
  <c r="IU15" i="7" s="1"/>
  <c r="IT9" i="7"/>
  <c r="IX8" i="7"/>
  <c r="IW8" i="7"/>
  <c r="IV8" i="7"/>
  <c r="IU8" i="7"/>
  <c r="IT8" i="7"/>
  <c r="IX7" i="7"/>
  <c r="IW7" i="7"/>
  <c r="IV7" i="7"/>
  <c r="IU7" i="7"/>
  <c r="IT7" i="7"/>
  <c r="IT12" i="7" s="1"/>
  <c r="IX6" i="7"/>
  <c r="IX12" i="7" s="1"/>
  <c r="IW6" i="7"/>
  <c r="IV6" i="7"/>
  <c r="IU6" i="7"/>
  <c r="IT6" i="7"/>
  <c r="IX5" i="7"/>
  <c r="IX14" i="7" s="1"/>
  <c r="IW5" i="7"/>
  <c r="IW14" i="7" s="1"/>
  <c r="IV5" i="7"/>
  <c r="IV12" i="7" s="1"/>
  <c r="IU5" i="7"/>
  <c r="IU12" i="7" s="1"/>
  <c r="IT5" i="7"/>
  <c r="IT15" i="7" s="1"/>
  <c r="IV16" i="6"/>
  <c r="IS16" i="6"/>
  <c r="IR16" i="6"/>
  <c r="IQ16" i="6"/>
  <c r="IP16" i="6"/>
  <c r="IO16" i="6"/>
  <c r="IN16" i="6"/>
  <c r="IM16" i="6"/>
  <c r="IL16" i="6"/>
  <c r="IK16" i="6"/>
  <c r="IJ16" i="6"/>
  <c r="II16" i="6"/>
  <c r="IH16" i="6"/>
  <c r="IG16" i="6"/>
  <c r="IF16" i="6"/>
  <c r="IE16" i="6"/>
  <c r="ID16" i="6"/>
  <c r="IC16" i="6"/>
  <c r="IB16" i="6"/>
  <c r="IA16" i="6"/>
  <c r="HZ16" i="6"/>
  <c r="HY16" i="6"/>
  <c r="HX16" i="6"/>
  <c r="HW16" i="6"/>
  <c r="HV16" i="6"/>
  <c r="HU16" i="6"/>
  <c r="HT16" i="6"/>
  <c r="HS16" i="6"/>
  <c r="HR16" i="6"/>
  <c r="HQ16" i="6"/>
  <c r="HP16" i="6"/>
  <c r="HO16" i="6"/>
  <c r="HN16" i="6"/>
  <c r="HM16" i="6"/>
  <c r="HL16" i="6"/>
  <c r="HK16" i="6"/>
  <c r="HJ16" i="6"/>
  <c r="HI16" i="6"/>
  <c r="HH16" i="6"/>
  <c r="HG16" i="6"/>
  <c r="HF16" i="6"/>
  <c r="HE16" i="6"/>
  <c r="HD16" i="6"/>
  <c r="HC16" i="6"/>
  <c r="HB16" i="6"/>
  <c r="HA16" i="6"/>
  <c r="GZ16" i="6"/>
  <c r="GY16" i="6"/>
  <c r="GX16" i="6"/>
  <c r="GW16" i="6"/>
  <c r="GV16" i="6"/>
  <c r="GU16" i="6"/>
  <c r="GT16" i="6"/>
  <c r="GS16" i="6"/>
  <c r="GR16" i="6"/>
  <c r="GQ16" i="6"/>
  <c r="GP16" i="6"/>
  <c r="GO16" i="6"/>
  <c r="GN16" i="6"/>
  <c r="GM16" i="6"/>
  <c r="GL16" i="6"/>
  <c r="GK16" i="6"/>
  <c r="GJ16" i="6"/>
  <c r="GI16" i="6"/>
  <c r="GH16" i="6"/>
  <c r="GG16" i="6"/>
  <c r="GF16" i="6"/>
  <c r="GE16" i="6"/>
  <c r="GD16" i="6"/>
  <c r="GC16" i="6"/>
  <c r="GB16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FO16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B16" i="6"/>
  <c r="FA16" i="6"/>
  <c r="EZ16" i="6"/>
  <c r="EY16" i="6"/>
  <c r="EX16" i="6"/>
  <c r="EW16" i="6"/>
  <c r="EV16" i="6"/>
  <c r="EU16" i="6"/>
  <c r="ET16" i="6"/>
  <c r="ES16" i="6"/>
  <c r="ER16" i="6"/>
  <c r="EQ16" i="6"/>
  <c r="EP16" i="6"/>
  <c r="EO16" i="6"/>
  <c r="EN16" i="6"/>
  <c r="EM16" i="6"/>
  <c r="EL16" i="6"/>
  <c r="EK16" i="6"/>
  <c r="EJ16" i="6"/>
  <c r="EI16" i="6"/>
  <c r="EH16" i="6"/>
  <c r="EG16" i="6"/>
  <c r="EF16" i="6"/>
  <c r="EE16" i="6"/>
  <c r="ED16" i="6"/>
  <c r="EC16" i="6"/>
  <c r="EB16" i="6"/>
  <c r="EA16" i="6"/>
  <c r="DZ16" i="6"/>
  <c r="DY16" i="6"/>
  <c r="DX16" i="6"/>
  <c r="DW16" i="6"/>
  <c r="DV16" i="6"/>
  <c r="DU16" i="6"/>
  <c r="DT16" i="6"/>
  <c r="DS16" i="6"/>
  <c r="DR16" i="6"/>
  <c r="DQ16" i="6"/>
  <c r="DP16" i="6"/>
  <c r="DO16" i="6"/>
  <c r="DN16" i="6"/>
  <c r="DM16" i="6"/>
  <c r="DL16" i="6"/>
  <c r="DK16" i="6"/>
  <c r="DJ16" i="6"/>
  <c r="DI16" i="6"/>
  <c r="DH16" i="6"/>
  <c r="DG16" i="6"/>
  <c r="DF16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IS15" i="6"/>
  <c r="IR15" i="6"/>
  <c r="IQ15" i="6"/>
  <c r="IP15" i="6"/>
  <c r="IO15" i="6"/>
  <c r="IN15" i="6"/>
  <c r="IM15" i="6"/>
  <c r="IL15" i="6"/>
  <c r="IK15" i="6"/>
  <c r="IJ15" i="6"/>
  <c r="II15" i="6"/>
  <c r="IH15" i="6"/>
  <c r="IG15" i="6"/>
  <c r="IF15" i="6"/>
  <c r="IE15" i="6"/>
  <c r="ID15" i="6"/>
  <c r="IC15" i="6"/>
  <c r="IB15" i="6"/>
  <c r="IA15" i="6"/>
  <c r="HZ15" i="6"/>
  <c r="HY15" i="6"/>
  <c r="HX15" i="6"/>
  <c r="HW15" i="6"/>
  <c r="HV15" i="6"/>
  <c r="HU15" i="6"/>
  <c r="HT15" i="6"/>
  <c r="HS15" i="6"/>
  <c r="HR15" i="6"/>
  <c r="HQ15" i="6"/>
  <c r="HP15" i="6"/>
  <c r="HO15" i="6"/>
  <c r="HN15" i="6"/>
  <c r="HM15" i="6"/>
  <c r="HL15" i="6"/>
  <c r="HK15" i="6"/>
  <c r="HJ15" i="6"/>
  <c r="HI15" i="6"/>
  <c r="HH15" i="6"/>
  <c r="HG15" i="6"/>
  <c r="HF15" i="6"/>
  <c r="HE15" i="6"/>
  <c r="HD15" i="6"/>
  <c r="HC15" i="6"/>
  <c r="HB15" i="6"/>
  <c r="HA15" i="6"/>
  <c r="GZ15" i="6"/>
  <c r="GY15" i="6"/>
  <c r="GX15" i="6"/>
  <c r="GW15" i="6"/>
  <c r="GV15" i="6"/>
  <c r="GU15" i="6"/>
  <c r="GT15" i="6"/>
  <c r="GS15" i="6"/>
  <c r="GR15" i="6"/>
  <c r="GQ15" i="6"/>
  <c r="GP15" i="6"/>
  <c r="GO15" i="6"/>
  <c r="GN15" i="6"/>
  <c r="GM15" i="6"/>
  <c r="GL15" i="6"/>
  <c r="GK15" i="6"/>
  <c r="GJ15" i="6"/>
  <c r="GI15" i="6"/>
  <c r="GH15" i="6"/>
  <c r="GG15" i="6"/>
  <c r="GF15" i="6"/>
  <c r="GE15" i="6"/>
  <c r="GD15" i="6"/>
  <c r="GC15" i="6"/>
  <c r="GB15" i="6"/>
  <c r="GA15" i="6"/>
  <c r="FZ15" i="6"/>
  <c r="FY15" i="6"/>
  <c r="FX15" i="6"/>
  <c r="FW15" i="6"/>
  <c r="FV15" i="6"/>
  <c r="FU15" i="6"/>
  <c r="FT15" i="6"/>
  <c r="FS15" i="6"/>
  <c r="FR15" i="6"/>
  <c r="FQ15" i="6"/>
  <c r="FP15" i="6"/>
  <c r="FO15" i="6"/>
  <c r="FN15" i="6"/>
  <c r="FM15" i="6"/>
  <c r="FL15" i="6"/>
  <c r="FK15" i="6"/>
  <c r="FJ15" i="6"/>
  <c r="FI15" i="6"/>
  <c r="FH15" i="6"/>
  <c r="FG15" i="6"/>
  <c r="FF15" i="6"/>
  <c r="FE15" i="6"/>
  <c r="FD15" i="6"/>
  <c r="FC15" i="6"/>
  <c r="FB15" i="6"/>
  <c r="FA15" i="6"/>
  <c r="EZ15" i="6"/>
  <c r="EY15" i="6"/>
  <c r="EX15" i="6"/>
  <c r="EW15" i="6"/>
  <c r="EV15" i="6"/>
  <c r="EU15" i="6"/>
  <c r="ET15" i="6"/>
  <c r="ES15" i="6"/>
  <c r="ER15" i="6"/>
  <c r="EQ15" i="6"/>
  <c r="EP15" i="6"/>
  <c r="EO15" i="6"/>
  <c r="EN15" i="6"/>
  <c r="EM15" i="6"/>
  <c r="EL15" i="6"/>
  <c r="EK15" i="6"/>
  <c r="EJ15" i="6"/>
  <c r="EI15" i="6"/>
  <c r="EH15" i="6"/>
  <c r="EG15" i="6"/>
  <c r="EF15" i="6"/>
  <c r="EE15" i="6"/>
  <c r="ED15" i="6"/>
  <c r="EC15" i="6"/>
  <c r="EB15" i="6"/>
  <c r="EA15" i="6"/>
  <c r="DZ15" i="6"/>
  <c r="DY15" i="6"/>
  <c r="DX15" i="6"/>
  <c r="DW15" i="6"/>
  <c r="DV15" i="6"/>
  <c r="DU15" i="6"/>
  <c r="DT15" i="6"/>
  <c r="DS15" i="6"/>
  <c r="DR15" i="6"/>
  <c r="DQ15" i="6"/>
  <c r="DP15" i="6"/>
  <c r="DO15" i="6"/>
  <c r="DN15" i="6"/>
  <c r="DM15" i="6"/>
  <c r="DL15" i="6"/>
  <c r="DK15" i="6"/>
  <c r="DJ15" i="6"/>
  <c r="DI15" i="6"/>
  <c r="DH15" i="6"/>
  <c r="DG15" i="6"/>
  <c r="DF15" i="6"/>
  <c r="DE15" i="6"/>
  <c r="DD15" i="6"/>
  <c r="DC15" i="6"/>
  <c r="DB15" i="6"/>
  <c r="DA15" i="6"/>
  <c r="CZ15" i="6"/>
  <c r="CY15" i="6"/>
  <c r="CX15" i="6"/>
  <c r="CW15" i="6"/>
  <c r="CV15" i="6"/>
  <c r="CU15" i="6"/>
  <c r="CT15" i="6"/>
  <c r="CS15" i="6"/>
  <c r="CR15" i="6"/>
  <c r="CQ15" i="6"/>
  <c r="CP15" i="6"/>
  <c r="CO15" i="6"/>
  <c r="CN15" i="6"/>
  <c r="CM15" i="6"/>
  <c r="CL15" i="6"/>
  <c r="CK15" i="6"/>
  <c r="CJ15" i="6"/>
  <c r="CI15" i="6"/>
  <c r="CH15" i="6"/>
  <c r="CG15" i="6"/>
  <c r="CF15" i="6"/>
  <c r="CE15" i="6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IT14" i="6"/>
  <c r="IS14" i="6"/>
  <c r="IR14" i="6"/>
  <c r="IQ14" i="6"/>
  <c r="IP14" i="6"/>
  <c r="IO14" i="6"/>
  <c r="IN14" i="6"/>
  <c r="IM14" i="6"/>
  <c r="IL14" i="6"/>
  <c r="IK14" i="6"/>
  <c r="IJ14" i="6"/>
  <c r="II14" i="6"/>
  <c r="IH14" i="6"/>
  <c r="IG14" i="6"/>
  <c r="IF14" i="6"/>
  <c r="IE14" i="6"/>
  <c r="ID14" i="6"/>
  <c r="IC14" i="6"/>
  <c r="IB14" i="6"/>
  <c r="IA14" i="6"/>
  <c r="HZ14" i="6"/>
  <c r="HY14" i="6"/>
  <c r="HX14" i="6"/>
  <c r="HW14" i="6"/>
  <c r="HV14" i="6"/>
  <c r="HU14" i="6"/>
  <c r="HT14" i="6"/>
  <c r="HS14" i="6"/>
  <c r="HR14" i="6"/>
  <c r="HQ14" i="6"/>
  <c r="HP14" i="6"/>
  <c r="HO14" i="6"/>
  <c r="HN14" i="6"/>
  <c r="HM14" i="6"/>
  <c r="HL14" i="6"/>
  <c r="HK14" i="6"/>
  <c r="HJ14" i="6"/>
  <c r="HI14" i="6"/>
  <c r="HH14" i="6"/>
  <c r="HG14" i="6"/>
  <c r="HF14" i="6"/>
  <c r="HE14" i="6"/>
  <c r="HD14" i="6"/>
  <c r="HC14" i="6"/>
  <c r="HB14" i="6"/>
  <c r="HA14" i="6"/>
  <c r="GZ14" i="6"/>
  <c r="GY14" i="6"/>
  <c r="GX14" i="6"/>
  <c r="GW14" i="6"/>
  <c r="GV14" i="6"/>
  <c r="GU14" i="6"/>
  <c r="GT14" i="6"/>
  <c r="GS14" i="6"/>
  <c r="GR14" i="6"/>
  <c r="GQ14" i="6"/>
  <c r="GP14" i="6"/>
  <c r="GO14" i="6"/>
  <c r="GN14" i="6"/>
  <c r="GM14" i="6"/>
  <c r="GL14" i="6"/>
  <c r="GK14" i="6"/>
  <c r="GJ14" i="6"/>
  <c r="GI14" i="6"/>
  <c r="GH14" i="6"/>
  <c r="GG14" i="6"/>
  <c r="GF14" i="6"/>
  <c r="GE14" i="6"/>
  <c r="GD14" i="6"/>
  <c r="GC14" i="6"/>
  <c r="GB14" i="6"/>
  <c r="GA14" i="6"/>
  <c r="FZ14" i="6"/>
  <c r="FY14" i="6"/>
  <c r="FX14" i="6"/>
  <c r="FW14" i="6"/>
  <c r="FV14" i="6"/>
  <c r="FU14" i="6"/>
  <c r="FT14" i="6"/>
  <c r="FS14" i="6"/>
  <c r="FR14" i="6"/>
  <c r="FQ14" i="6"/>
  <c r="FP14" i="6"/>
  <c r="FO14" i="6"/>
  <c r="FN14" i="6"/>
  <c r="FM14" i="6"/>
  <c r="FL14" i="6"/>
  <c r="FK14" i="6"/>
  <c r="FJ14" i="6"/>
  <c r="FI14" i="6"/>
  <c r="FH14" i="6"/>
  <c r="FG14" i="6"/>
  <c r="FF14" i="6"/>
  <c r="FE14" i="6"/>
  <c r="FD14" i="6"/>
  <c r="FC14" i="6"/>
  <c r="FB14" i="6"/>
  <c r="FA14" i="6"/>
  <c r="EZ14" i="6"/>
  <c r="EY14" i="6"/>
  <c r="EX14" i="6"/>
  <c r="EW14" i="6"/>
  <c r="EV14" i="6"/>
  <c r="EU14" i="6"/>
  <c r="ET14" i="6"/>
  <c r="ES14" i="6"/>
  <c r="ER14" i="6"/>
  <c r="EQ14" i="6"/>
  <c r="EP14" i="6"/>
  <c r="EO14" i="6"/>
  <c r="EN14" i="6"/>
  <c r="EM14" i="6"/>
  <c r="EL14" i="6"/>
  <c r="EK14" i="6"/>
  <c r="EJ14" i="6"/>
  <c r="EI14" i="6"/>
  <c r="EH14" i="6"/>
  <c r="EG14" i="6"/>
  <c r="EF14" i="6"/>
  <c r="EE14" i="6"/>
  <c r="ED14" i="6"/>
  <c r="EC14" i="6"/>
  <c r="EB14" i="6"/>
  <c r="EA14" i="6"/>
  <c r="DZ14" i="6"/>
  <c r="DY14" i="6"/>
  <c r="DX14" i="6"/>
  <c r="DW14" i="6"/>
  <c r="DV14" i="6"/>
  <c r="DU14" i="6"/>
  <c r="DT14" i="6"/>
  <c r="DS14" i="6"/>
  <c r="DR14" i="6"/>
  <c r="DQ14" i="6"/>
  <c r="DP14" i="6"/>
  <c r="DO14" i="6"/>
  <c r="DN14" i="6"/>
  <c r="DM14" i="6"/>
  <c r="DL14" i="6"/>
  <c r="DK14" i="6"/>
  <c r="DJ14" i="6"/>
  <c r="DI14" i="6"/>
  <c r="DH14" i="6"/>
  <c r="DG14" i="6"/>
  <c r="DF14" i="6"/>
  <c r="DE14" i="6"/>
  <c r="DD14" i="6"/>
  <c r="DC14" i="6"/>
  <c r="DB14" i="6"/>
  <c r="DA14" i="6"/>
  <c r="CZ14" i="6"/>
  <c r="CY14" i="6"/>
  <c r="CX14" i="6"/>
  <c r="CW14" i="6"/>
  <c r="CV14" i="6"/>
  <c r="CU14" i="6"/>
  <c r="CT14" i="6"/>
  <c r="CS14" i="6"/>
  <c r="CR14" i="6"/>
  <c r="CQ14" i="6"/>
  <c r="CP14" i="6"/>
  <c r="CO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B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O14" i="6"/>
  <c r="BN14" i="6"/>
  <c r="BM14" i="6"/>
  <c r="BL14" i="6"/>
  <c r="BK14" i="6"/>
  <c r="BJ14" i="6"/>
  <c r="BI14" i="6"/>
  <c r="BH14" i="6"/>
  <c r="BG14" i="6"/>
  <c r="BF14" i="6"/>
  <c r="BE14" i="6"/>
  <c r="BD14" i="6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IS13" i="6"/>
  <c r="IR13" i="6"/>
  <c r="IQ13" i="6"/>
  <c r="IP13" i="6"/>
  <c r="IO13" i="6"/>
  <c r="IN13" i="6"/>
  <c r="IM13" i="6"/>
  <c r="IL13" i="6"/>
  <c r="IK13" i="6"/>
  <c r="IJ13" i="6"/>
  <c r="II13" i="6"/>
  <c r="IH13" i="6"/>
  <c r="IG13" i="6"/>
  <c r="IF13" i="6"/>
  <c r="IE13" i="6"/>
  <c r="ID13" i="6"/>
  <c r="IC13" i="6"/>
  <c r="IB13" i="6"/>
  <c r="IA13" i="6"/>
  <c r="HZ13" i="6"/>
  <c r="HY13" i="6"/>
  <c r="HX13" i="6"/>
  <c r="HW13" i="6"/>
  <c r="HV13" i="6"/>
  <c r="HU13" i="6"/>
  <c r="HT13" i="6"/>
  <c r="HS13" i="6"/>
  <c r="HR13" i="6"/>
  <c r="HQ13" i="6"/>
  <c r="HP13" i="6"/>
  <c r="HO13" i="6"/>
  <c r="HN13" i="6"/>
  <c r="HM13" i="6"/>
  <c r="HL13" i="6"/>
  <c r="HK13" i="6"/>
  <c r="HJ13" i="6"/>
  <c r="HI13" i="6"/>
  <c r="HH13" i="6"/>
  <c r="HG13" i="6"/>
  <c r="HF13" i="6"/>
  <c r="HE13" i="6"/>
  <c r="HD13" i="6"/>
  <c r="HC13" i="6"/>
  <c r="HB13" i="6"/>
  <c r="HA13" i="6"/>
  <c r="GZ13" i="6"/>
  <c r="GY13" i="6"/>
  <c r="GX13" i="6"/>
  <c r="GW13" i="6"/>
  <c r="GV13" i="6"/>
  <c r="GU13" i="6"/>
  <c r="GT13" i="6"/>
  <c r="GS13" i="6"/>
  <c r="GR13" i="6"/>
  <c r="GQ13" i="6"/>
  <c r="GP13" i="6"/>
  <c r="GO13" i="6"/>
  <c r="GN13" i="6"/>
  <c r="GM13" i="6"/>
  <c r="GL13" i="6"/>
  <c r="GK13" i="6"/>
  <c r="GJ13" i="6"/>
  <c r="GI13" i="6"/>
  <c r="GH13" i="6"/>
  <c r="GG13" i="6"/>
  <c r="GF13" i="6"/>
  <c r="GE13" i="6"/>
  <c r="GD13" i="6"/>
  <c r="GC13" i="6"/>
  <c r="GB13" i="6"/>
  <c r="GA13" i="6"/>
  <c r="FZ13" i="6"/>
  <c r="FY13" i="6"/>
  <c r="FX13" i="6"/>
  <c r="FW13" i="6"/>
  <c r="FV13" i="6"/>
  <c r="FU13" i="6"/>
  <c r="FT13" i="6"/>
  <c r="FS13" i="6"/>
  <c r="FR13" i="6"/>
  <c r="FQ13" i="6"/>
  <c r="FP13" i="6"/>
  <c r="FO13" i="6"/>
  <c r="FN13" i="6"/>
  <c r="FM13" i="6"/>
  <c r="FL13" i="6"/>
  <c r="FK13" i="6"/>
  <c r="FJ13" i="6"/>
  <c r="FI13" i="6"/>
  <c r="FH13" i="6"/>
  <c r="FG13" i="6"/>
  <c r="FF13" i="6"/>
  <c r="FE13" i="6"/>
  <c r="FD13" i="6"/>
  <c r="FC13" i="6"/>
  <c r="FB13" i="6"/>
  <c r="FA13" i="6"/>
  <c r="EZ13" i="6"/>
  <c r="EY13" i="6"/>
  <c r="EX13" i="6"/>
  <c r="EW13" i="6"/>
  <c r="EV13" i="6"/>
  <c r="EU13" i="6"/>
  <c r="ET13" i="6"/>
  <c r="ES13" i="6"/>
  <c r="ER13" i="6"/>
  <c r="EQ13" i="6"/>
  <c r="EP13" i="6"/>
  <c r="EO13" i="6"/>
  <c r="EN13" i="6"/>
  <c r="EM13" i="6"/>
  <c r="EL13" i="6"/>
  <c r="EK13" i="6"/>
  <c r="EJ13" i="6"/>
  <c r="EI13" i="6"/>
  <c r="EH13" i="6"/>
  <c r="EG13" i="6"/>
  <c r="EF13" i="6"/>
  <c r="EE13" i="6"/>
  <c r="ED13" i="6"/>
  <c r="EC13" i="6"/>
  <c r="EB13" i="6"/>
  <c r="EA13" i="6"/>
  <c r="DZ13" i="6"/>
  <c r="DY13" i="6"/>
  <c r="DX13" i="6"/>
  <c r="DW13" i="6"/>
  <c r="DV13" i="6"/>
  <c r="DU13" i="6"/>
  <c r="DT13" i="6"/>
  <c r="DS13" i="6"/>
  <c r="DR13" i="6"/>
  <c r="DQ13" i="6"/>
  <c r="DP13" i="6"/>
  <c r="DO13" i="6"/>
  <c r="DN13" i="6"/>
  <c r="DM13" i="6"/>
  <c r="DL13" i="6"/>
  <c r="DK13" i="6"/>
  <c r="DJ13" i="6"/>
  <c r="DI13" i="6"/>
  <c r="DH13" i="6"/>
  <c r="DG13" i="6"/>
  <c r="DF13" i="6"/>
  <c r="DE13" i="6"/>
  <c r="DD13" i="6"/>
  <c r="DC13" i="6"/>
  <c r="DB13" i="6"/>
  <c r="DA13" i="6"/>
  <c r="CZ13" i="6"/>
  <c r="CY13" i="6"/>
  <c r="CX13" i="6"/>
  <c r="CW13" i="6"/>
  <c r="CV13" i="6"/>
  <c r="CU13" i="6"/>
  <c r="CT13" i="6"/>
  <c r="CS13" i="6"/>
  <c r="CR13" i="6"/>
  <c r="CQ13" i="6"/>
  <c r="CP13" i="6"/>
  <c r="CO13" i="6"/>
  <c r="CN13" i="6"/>
  <c r="CM13" i="6"/>
  <c r="CL13" i="6"/>
  <c r="CK13" i="6"/>
  <c r="CJ13" i="6"/>
  <c r="CI13" i="6"/>
  <c r="CH13" i="6"/>
  <c r="CG13" i="6"/>
  <c r="CF13" i="6"/>
  <c r="CE13" i="6"/>
  <c r="CD13" i="6"/>
  <c r="CC13" i="6"/>
  <c r="CB13" i="6"/>
  <c r="CA13" i="6"/>
  <c r="BZ13" i="6"/>
  <c r="BY13" i="6"/>
  <c r="BX13" i="6"/>
  <c r="BW13" i="6"/>
  <c r="BV13" i="6"/>
  <c r="BU13" i="6"/>
  <c r="BT13" i="6"/>
  <c r="BS13" i="6"/>
  <c r="BR13" i="6"/>
  <c r="BQ13" i="6"/>
  <c r="BP13" i="6"/>
  <c r="BO13" i="6"/>
  <c r="BN13" i="6"/>
  <c r="BM13" i="6"/>
  <c r="BL13" i="6"/>
  <c r="BK13" i="6"/>
  <c r="BJ13" i="6"/>
  <c r="BI13" i="6"/>
  <c r="BH13" i="6"/>
  <c r="BG13" i="6"/>
  <c r="BF13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IX12" i="6"/>
  <c r="IW12" i="6"/>
  <c r="IV12" i="6"/>
  <c r="IU12" i="6"/>
  <c r="IT12" i="6"/>
  <c r="IX11" i="6"/>
  <c r="IW11" i="6"/>
  <c r="IW16" i="6" s="1"/>
  <c r="IV11" i="6"/>
  <c r="IU11" i="6"/>
  <c r="IT11" i="6"/>
  <c r="IX10" i="6"/>
  <c r="IW10" i="6"/>
  <c r="IV10" i="6"/>
  <c r="IU10" i="6"/>
  <c r="IT10" i="6"/>
  <c r="IX9" i="6"/>
  <c r="IW9" i="6"/>
  <c r="IV9" i="6"/>
  <c r="IV14" i="6" s="1"/>
  <c r="IU9" i="6"/>
  <c r="IU14" i="6" s="1"/>
  <c r="IT9" i="6"/>
  <c r="IX8" i="6"/>
  <c r="IW8" i="6"/>
  <c r="IV8" i="6"/>
  <c r="IU8" i="6"/>
  <c r="IT8" i="6"/>
  <c r="IX7" i="6"/>
  <c r="IW7" i="6"/>
  <c r="IV7" i="6"/>
  <c r="IU7" i="6"/>
  <c r="IT7" i="6"/>
  <c r="IT13" i="6" s="1"/>
  <c r="IX6" i="6"/>
  <c r="IW6" i="6"/>
  <c r="IV6" i="6"/>
  <c r="IU6" i="6"/>
  <c r="IT6" i="6"/>
  <c r="IX5" i="6"/>
  <c r="IX14" i="6" s="1"/>
  <c r="IW5" i="6"/>
  <c r="IW14" i="6" s="1"/>
  <c r="IV5" i="6"/>
  <c r="IV13" i="6" s="1"/>
  <c r="IU5" i="6"/>
  <c r="IU16" i="6" s="1"/>
  <c r="IT5" i="6"/>
  <c r="IT16" i="6" s="1"/>
  <c r="HI20" i="5"/>
  <c r="HH20" i="5"/>
  <c r="HG20" i="5"/>
  <c r="HF20" i="5"/>
  <c r="HE20" i="5"/>
  <c r="HD20" i="5"/>
  <c r="HC20" i="5"/>
  <c r="HB20" i="5"/>
  <c r="HA20" i="5"/>
  <c r="GZ20" i="5"/>
  <c r="GY20" i="5"/>
  <c r="GX20" i="5"/>
  <c r="GW20" i="5"/>
  <c r="GV20" i="5"/>
  <c r="GU20" i="5"/>
  <c r="GT20" i="5"/>
  <c r="GS20" i="5"/>
  <c r="GR20" i="5"/>
  <c r="GQ20" i="5"/>
  <c r="GP20" i="5"/>
  <c r="GO20" i="5"/>
  <c r="GN20" i="5"/>
  <c r="GM20" i="5"/>
  <c r="GL20" i="5"/>
  <c r="GK20" i="5"/>
  <c r="GJ20" i="5"/>
  <c r="GI20" i="5"/>
  <c r="GH20" i="5"/>
  <c r="GG20" i="5"/>
  <c r="GF20" i="5"/>
  <c r="GE20" i="5"/>
  <c r="GD20" i="5"/>
  <c r="GC20" i="5"/>
  <c r="GB20" i="5"/>
  <c r="GA20" i="5"/>
  <c r="FZ20" i="5"/>
  <c r="FY20" i="5"/>
  <c r="FX20" i="5"/>
  <c r="FW20" i="5"/>
  <c r="FV20" i="5"/>
  <c r="FU20" i="5"/>
  <c r="FT20" i="5"/>
  <c r="FS20" i="5"/>
  <c r="FR20" i="5"/>
  <c r="FQ20" i="5"/>
  <c r="FP20" i="5"/>
  <c r="FO20" i="5"/>
  <c r="FN20" i="5"/>
  <c r="FM20" i="5"/>
  <c r="FL20" i="5"/>
  <c r="FK20" i="5"/>
  <c r="FJ20" i="5"/>
  <c r="FI20" i="5"/>
  <c r="FH20" i="5"/>
  <c r="FG20" i="5"/>
  <c r="FF20" i="5"/>
  <c r="FE20" i="5"/>
  <c r="FD20" i="5"/>
  <c r="FC20" i="5"/>
  <c r="FB20" i="5"/>
  <c r="FA20" i="5"/>
  <c r="EZ20" i="5"/>
  <c r="EY20" i="5"/>
  <c r="EX20" i="5"/>
  <c r="EW20" i="5"/>
  <c r="EV20" i="5"/>
  <c r="EU20" i="5"/>
  <c r="ET20" i="5"/>
  <c r="ES20" i="5"/>
  <c r="ER20" i="5"/>
  <c r="EQ20" i="5"/>
  <c r="EP20" i="5"/>
  <c r="EO20" i="5"/>
  <c r="EN20" i="5"/>
  <c r="EM20" i="5"/>
  <c r="EL20" i="5"/>
  <c r="EK20" i="5"/>
  <c r="EJ20" i="5"/>
  <c r="EI20" i="5"/>
  <c r="EH20" i="5"/>
  <c r="EG20" i="5"/>
  <c r="EF20" i="5"/>
  <c r="EE20" i="5"/>
  <c r="ED20" i="5"/>
  <c r="EC20" i="5"/>
  <c r="EB20" i="5"/>
  <c r="EA20" i="5"/>
  <c r="DZ20" i="5"/>
  <c r="DY20" i="5"/>
  <c r="DX20" i="5"/>
  <c r="DW20" i="5"/>
  <c r="DV20" i="5"/>
  <c r="DU20" i="5"/>
  <c r="DT20" i="5"/>
  <c r="DS20" i="5"/>
  <c r="DR20" i="5"/>
  <c r="DQ20" i="5"/>
  <c r="DP20" i="5"/>
  <c r="DO20" i="5"/>
  <c r="DN20" i="5"/>
  <c r="DM20" i="5"/>
  <c r="DL20" i="5"/>
  <c r="DK20" i="5"/>
  <c r="DJ20" i="5"/>
  <c r="DI20" i="5"/>
  <c r="DH20" i="5"/>
  <c r="DG20" i="5"/>
  <c r="DF20" i="5"/>
  <c r="DE20" i="5"/>
  <c r="DD20" i="5"/>
  <c r="DC20" i="5"/>
  <c r="DB20" i="5"/>
  <c r="DA20" i="5"/>
  <c r="CZ20" i="5"/>
  <c r="CY20" i="5"/>
  <c r="CX20" i="5"/>
  <c r="CW20" i="5"/>
  <c r="CV20" i="5"/>
  <c r="CU20" i="5"/>
  <c r="CT20" i="5"/>
  <c r="CS20" i="5"/>
  <c r="CR20" i="5"/>
  <c r="CQ20" i="5"/>
  <c r="CP20" i="5"/>
  <c r="CO20" i="5"/>
  <c r="CN20" i="5"/>
  <c r="CM20" i="5"/>
  <c r="CL20" i="5"/>
  <c r="CK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O20" i="5"/>
  <c r="BN20" i="5"/>
  <c r="BM20" i="5"/>
  <c r="BL20" i="5"/>
  <c r="BK20" i="5"/>
  <c r="BJ20" i="5"/>
  <c r="BI20" i="5"/>
  <c r="BH20" i="5"/>
  <c r="BG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HI19" i="5"/>
  <c r="HH19" i="5"/>
  <c r="HG19" i="5"/>
  <c r="HF19" i="5"/>
  <c r="HE19" i="5"/>
  <c r="HD19" i="5"/>
  <c r="HC19" i="5"/>
  <c r="HB19" i="5"/>
  <c r="HA19" i="5"/>
  <c r="GZ19" i="5"/>
  <c r="GY19" i="5"/>
  <c r="GX19" i="5"/>
  <c r="GW19" i="5"/>
  <c r="GV19" i="5"/>
  <c r="GU19" i="5"/>
  <c r="GT19" i="5"/>
  <c r="GS19" i="5"/>
  <c r="GR19" i="5"/>
  <c r="GQ19" i="5"/>
  <c r="GP19" i="5"/>
  <c r="GO19" i="5"/>
  <c r="GN19" i="5"/>
  <c r="GM19" i="5"/>
  <c r="GL19" i="5"/>
  <c r="GK19" i="5"/>
  <c r="GJ19" i="5"/>
  <c r="GI19" i="5"/>
  <c r="GH19" i="5"/>
  <c r="GG19" i="5"/>
  <c r="GF19" i="5"/>
  <c r="GE19" i="5"/>
  <c r="GD19" i="5"/>
  <c r="GC19" i="5"/>
  <c r="GB19" i="5"/>
  <c r="GA19" i="5"/>
  <c r="FZ19" i="5"/>
  <c r="FY19" i="5"/>
  <c r="FX19" i="5"/>
  <c r="FW19" i="5"/>
  <c r="FV19" i="5"/>
  <c r="FU19" i="5"/>
  <c r="FT19" i="5"/>
  <c r="FS19" i="5"/>
  <c r="FR19" i="5"/>
  <c r="FQ19" i="5"/>
  <c r="FP19" i="5"/>
  <c r="FO19" i="5"/>
  <c r="FN19" i="5"/>
  <c r="FM19" i="5"/>
  <c r="FL19" i="5"/>
  <c r="FK19" i="5"/>
  <c r="FJ19" i="5"/>
  <c r="FI19" i="5"/>
  <c r="FH19" i="5"/>
  <c r="FG19" i="5"/>
  <c r="FF19" i="5"/>
  <c r="FE19" i="5"/>
  <c r="FD19" i="5"/>
  <c r="FC19" i="5"/>
  <c r="FB19" i="5"/>
  <c r="FA19" i="5"/>
  <c r="EZ19" i="5"/>
  <c r="EY19" i="5"/>
  <c r="EX19" i="5"/>
  <c r="EW19" i="5"/>
  <c r="EV19" i="5"/>
  <c r="EU19" i="5"/>
  <c r="ET19" i="5"/>
  <c r="ES19" i="5"/>
  <c r="ER19" i="5"/>
  <c r="EQ19" i="5"/>
  <c r="EP19" i="5"/>
  <c r="EO19" i="5"/>
  <c r="EN19" i="5"/>
  <c r="EM19" i="5"/>
  <c r="EL19" i="5"/>
  <c r="EK19" i="5"/>
  <c r="EJ19" i="5"/>
  <c r="EI19" i="5"/>
  <c r="EH19" i="5"/>
  <c r="EG19" i="5"/>
  <c r="EF19" i="5"/>
  <c r="EE19" i="5"/>
  <c r="ED19" i="5"/>
  <c r="EC19" i="5"/>
  <c r="EB19" i="5"/>
  <c r="EA19" i="5"/>
  <c r="DZ19" i="5"/>
  <c r="DY19" i="5"/>
  <c r="DX19" i="5"/>
  <c r="DW19" i="5"/>
  <c r="DV19" i="5"/>
  <c r="DU19" i="5"/>
  <c r="DT19" i="5"/>
  <c r="DS19" i="5"/>
  <c r="DR19" i="5"/>
  <c r="DQ19" i="5"/>
  <c r="DP19" i="5"/>
  <c r="DO19" i="5"/>
  <c r="DN19" i="5"/>
  <c r="DM19" i="5"/>
  <c r="DL19" i="5"/>
  <c r="DK19" i="5"/>
  <c r="DJ19" i="5"/>
  <c r="DI19" i="5"/>
  <c r="DH19" i="5"/>
  <c r="DG19" i="5"/>
  <c r="DF19" i="5"/>
  <c r="DE19" i="5"/>
  <c r="DD19" i="5"/>
  <c r="DC19" i="5"/>
  <c r="DB19" i="5"/>
  <c r="DA19" i="5"/>
  <c r="CZ19" i="5"/>
  <c r="CY19" i="5"/>
  <c r="CX19" i="5"/>
  <c r="CW19" i="5"/>
  <c r="CV19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Y19" i="5"/>
  <c r="BX19" i="5"/>
  <c r="BW19" i="5"/>
  <c r="BV19" i="5"/>
  <c r="BU19" i="5"/>
  <c r="BT19" i="5"/>
  <c r="BS19" i="5"/>
  <c r="BR19" i="5"/>
  <c r="BQ19" i="5"/>
  <c r="BP19" i="5"/>
  <c r="BO19" i="5"/>
  <c r="BN19" i="5"/>
  <c r="BM19" i="5"/>
  <c r="BL19" i="5"/>
  <c r="BK19" i="5"/>
  <c r="BJ19" i="5"/>
  <c r="BI19" i="5"/>
  <c r="BH19" i="5"/>
  <c r="BG19" i="5"/>
  <c r="BF19" i="5"/>
  <c r="BE19" i="5"/>
  <c r="BD19" i="5"/>
  <c r="BC19" i="5"/>
  <c r="BB19" i="5"/>
  <c r="BA19" i="5"/>
  <c r="AZ19" i="5"/>
  <c r="AY19" i="5"/>
  <c r="AX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HI18" i="5"/>
  <c r="HH18" i="5"/>
  <c r="HG18" i="5"/>
  <c r="HF18" i="5"/>
  <c r="HE18" i="5"/>
  <c r="HD18" i="5"/>
  <c r="HC18" i="5"/>
  <c r="HB18" i="5"/>
  <c r="HA18" i="5"/>
  <c r="GZ18" i="5"/>
  <c r="GY18" i="5"/>
  <c r="GX18" i="5"/>
  <c r="GW18" i="5"/>
  <c r="GV18" i="5"/>
  <c r="GU18" i="5"/>
  <c r="GT18" i="5"/>
  <c r="GS18" i="5"/>
  <c r="GR18" i="5"/>
  <c r="GQ18" i="5"/>
  <c r="GP18" i="5"/>
  <c r="GO18" i="5"/>
  <c r="GN18" i="5"/>
  <c r="GM18" i="5"/>
  <c r="GL18" i="5"/>
  <c r="GK18" i="5"/>
  <c r="GJ18" i="5"/>
  <c r="GI18" i="5"/>
  <c r="GH18" i="5"/>
  <c r="GG18" i="5"/>
  <c r="GF18" i="5"/>
  <c r="GE18" i="5"/>
  <c r="GD18" i="5"/>
  <c r="GC18" i="5"/>
  <c r="GB18" i="5"/>
  <c r="GA18" i="5"/>
  <c r="FZ18" i="5"/>
  <c r="FY18" i="5"/>
  <c r="FX18" i="5"/>
  <c r="FW18" i="5"/>
  <c r="FV18" i="5"/>
  <c r="FU18" i="5"/>
  <c r="FT18" i="5"/>
  <c r="FS18" i="5"/>
  <c r="FR18" i="5"/>
  <c r="FQ18" i="5"/>
  <c r="FP18" i="5"/>
  <c r="FO18" i="5"/>
  <c r="FN18" i="5"/>
  <c r="FM18" i="5"/>
  <c r="FL18" i="5"/>
  <c r="FK18" i="5"/>
  <c r="FJ18" i="5"/>
  <c r="FI18" i="5"/>
  <c r="FH18" i="5"/>
  <c r="FG18" i="5"/>
  <c r="FF18" i="5"/>
  <c r="FE18" i="5"/>
  <c r="FD18" i="5"/>
  <c r="FC18" i="5"/>
  <c r="FB18" i="5"/>
  <c r="FA18" i="5"/>
  <c r="EZ18" i="5"/>
  <c r="EY18" i="5"/>
  <c r="EX18" i="5"/>
  <c r="EW18" i="5"/>
  <c r="EV18" i="5"/>
  <c r="EU18" i="5"/>
  <c r="ET18" i="5"/>
  <c r="ES18" i="5"/>
  <c r="ER18" i="5"/>
  <c r="EQ18" i="5"/>
  <c r="EP18" i="5"/>
  <c r="EO18" i="5"/>
  <c r="EN18" i="5"/>
  <c r="EM18" i="5"/>
  <c r="EL18" i="5"/>
  <c r="EK18" i="5"/>
  <c r="EJ18" i="5"/>
  <c r="EI18" i="5"/>
  <c r="EH18" i="5"/>
  <c r="EG18" i="5"/>
  <c r="EF18" i="5"/>
  <c r="EE18" i="5"/>
  <c r="ED18" i="5"/>
  <c r="EC18" i="5"/>
  <c r="EB18" i="5"/>
  <c r="EA18" i="5"/>
  <c r="DZ18" i="5"/>
  <c r="DY18" i="5"/>
  <c r="DX18" i="5"/>
  <c r="DW18" i="5"/>
  <c r="DV18" i="5"/>
  <c r="DU18" i="5"/>
  <c r="DT18" i="5"/>
  <c r="DS18" i="5"/>
  <c r="DR18" i="5"/>
  <c r="DQ18" i="5"/>
  <c r="DP18" i="5"/>
  <c r="DO18" i="5"/>
  <c r="DN18" i="5"/>
  <c r="DM18" i="5"/>
  <c r="DL18" i="5"/>
  <c r="DK18" i="5"/>
  <c r="DJ18" i="5"/>
  <c r="DI18" i="5"/>
  <c r="DH18" i="5"/>
  <c r="DG18" i="5"/>
  <c r="DF18" i="5"/>
  <c r="DE18" i="5"/>
  <c r="DD18" i="5"/>
  <c r="DC18" i="5"/>
  <c r="DB18" i="5"/>
  <c r="DA18" i="5"/>
  <c r="CZ18" i="5"/>
  <c r="CY18" i="5"/>
  <c r="CX18" i="5"/>
  <c r="CW18" i="5"/>
  <c r="CV18" i="5"/>
  <c r="CU18" i="5"/>
  <c r="CT18" i="5"/>
  <c r="CS18" i="5"/>
  <c r="CR18" i="5"/>
  <c r="CQ18" i="5"/>
  <c r="CP18" i="5"/>
  <c r="CO18" i="5"/>
  <c r="CN18" i="5"/>
  <c r="CM18" i="5"/>
  <c r="CL18" i="5"/>
  <c r="CK18" i="5"/>
  <c r="CJ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V18" i="5"/>
  <c r="BU18" i="5"/>
  <c r="BT18" i="5"/>
  <c r="BS18" i="5"/>
  <c r="BR18" i="5"/>
  <c r="BQ18" i="5"/>
  <c r="BP18" i="5"/>
  <c r="BO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HI17" i="5"/>
  <c r="HH17" i="5"/>
  <c r="HG17" i="5"/>
  <c r="HF17" i="5"/>
  <c r="HE17" i="5"/>
  <c r="HD17" i="5"/>
  <c r="HC17" i="5"/>
  <c r="HB17" i="5"/>
  <c r="HA17" i="5"/>
  <c r="GZ17" i="5"/>
  <c r="GY17" i="5"/>
  <c r="GX17" i="5"/>
  <c r="GW17" i="5"/>
  <c r="GV17" i="5"/>
  <c r="GU17" i="5"/>
  <c r="GT17" i="5"/>
  <c r="GS17" i="5"/>
  <c r="GR17" i="5"/>
  <c r="GQ17" i="5"/>
  <c r="GP17" i="5"/>
  <c r="GO17" i="5"/>
  <c r="GN17" i="5"/>
  <c r="GM17" i="5"/>
  <c r="GL17" i="5"/>
  <c r="GK17" i="5"/>
  <c r="GJ17" i="5"/>
  <c r="GI17" i="5"/>
  <c r="GH17" i="5"/>
  <c r="GG17" i="5"/>
  <c r="GF17" i="5"/>
  <c r="GE17" i="5"/>
  <c r="GD17" i="5"/>
  <c r="GC17" i="5"/>
  <c r="GB17" i="5"/>
  <c r="GA17" i="5"/>
  <c r="FZ17" i="5"/>
  <c r="FY17" i="5"/>
  <c r="FX17" i="5"/>
  <c r="FW17" i="5"/>
  <c r="FV17" i="5"/>
  <c r="FU17" i="5"/>
  <c r="FT17" i="5"/>
  <c r="FS17" i="5"/>
  <c r="FR17" i="5"/>
  <c r="FQ17" i="5"/>
  <c r="FP17" i="5"/>
  <c r="FO17" i="5"/>
  <c r="FN17" i="5"/>
  <c r="FM17" i="5"/>
  <c r="FL17" i="5"/>
  <c r="FK17" i="5"/>
  <c r="FJ17" i="5"/>
  <c r="FI17" i="5"/>
  <c r="FH17" i="5"/>
  <c r="FG17" i="5"/>
  <c r="FF17" i="5"/>
  <c r="FE17" i="5"/>
  <c r="FD17" i="5"/>
  <c r="FC17" i="5"/>
  <c r="FB17" i="5"/>
  <c r="FA17" i="5"/>
  <c r="EZ17" i="5"/>
  <c r="EY17" i="5"/>
  <c r="EX17" i="5"/>
  <c r="EW17" i="5"/>
  <c r="EV17" i="5"/>
  <c r="EU17" i="5"/>
  <c r="ET17" i="5"/>
  <c r="ES17" i="5"/>
  <c r="ER17" i="5"/>
  <c r="EQ17" i="5"/>
  <c r="EP17" i="5"/>
  <c r="EO17" i="5"/>
  <c r="EN17" i="5"/>
  <c r="EM17" i="5"/>
  <c r="EL17" i="5"/>
  <c r="EK17" i="5"/>
  <c r="EJ17" i="5"/>
  <c r="EI17" i="5"/>
  <c r="EH17" i="5"/>
  <c r="EG17" i="5"/>
  <c r="EF17" i="5"/>
  <c r="EE17" i="5"/>
  <c r="ED17" i="5"/>
  <c r="EC17" i="5"/>
  <c r="EB17" i="5"/>
  <c r="EA17" i="5"/>
  <c r="DZ17" i="5"/>
  <c r="DY17" i="5"/>
  <c r="DX17" i="5"/>
  <c r="DW17" i="5"/>
  <c r="DV17" i="5"/>
  <c r="DU17" i="5"/>
  <c r="DT17" i="5"/>
  <c r="DS17" i="5"/>
  <c r="DR17" i="5"/>
  <c r="DQ17" i="5"/>
  <c r="DP17" i="5"/>
  <c r="DO17" i="5"/>
  <c r="DN17" i="5"/>
  <c r="DM17" i="5"/>
  <c r="DL17" i="5"/>
  <c r="DK17" i="5"/>
  <c r="DJ17" i="5"/>
  <c r="DI17" i="5"/>
  <c r="DH17" i="5"/>
  <c r="DG17" i="5"/>
  <c r="DF17" i="5"/>
  <c r="DE17" i="5"/>
  <c r="DD17" i="5"/>
  <c r="DC17" i="5"/>
  <c r="DB17" i="5"/>
  <c r="DA17" i="5"/>
  <c r="CZ17" i="5"/>
  <c r="CY17" i="5"/>
  <c r="CX17" i="5"/>
  <c r="CW17" i="5"/>
  <c r="CV17" i="5"/>
  <c r="CU17" i="5"/>
  <c r="CT17" i="5"/>
  <c r="CS17" i="5"/>
  <c r="CR17" i="5"/>
  <c r="CQ17" i="5"/>
  <c r="CP17" i="5"/>
  <c r="CO17" i="5"/>
  <c r="CN17" i="5"/>
  <c r="CM17" i="5"/>
  <c r="CL17" i="5"/>
  <c r="CK17" i="5"/>
  <c r="CJ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K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HN16" i="5"/>
  <c r="HM16" i="5"/>
  <c r="HL16" i="5"/>
  <c r="HK16" i="5"/>
  <c r="HJ16" i="5"/>
  <c r="HN15" i="5"/>
  <c r="HM15" i="5"/>
  <c r="HL15" i="5"/>
  <c r="HK15" i="5"/>
  <c r="HJ15" i="5"/>
  <c r="HN14" i="5"/>
  <c r="HM14" i="5"/>
  <c r="HL14" i="5"/>
  <c r="HK14" i="5"/>
  <c r="HJ14" i="5"/>
  <c r="HN13" i="5"/>
  <c r="HM13" i="5"/>
  <c r="HL13" i="5"/>
  <c r="HK13" i="5"/>
  <c r="HJ13" i="5"/>
  <c r="HN12" i="5"/>
  <c r="HM12" i="5"/>
  <c r="HL12" i="5"/>
  <c r="HK12" i="5"/>
  <c r="HJ12" i="5"/>
  <c r="HN11" i="5"/>
  <c r="HM11" i="5"/>
  <c r="HL11" i="5"/>
  <c r="HK11" i="5"/>
  <c r="HJ11" i="5"/>
  <c r="HN10" i="5"/>
  <c r="HM10" i="5"/>
  <c r="HL10" i="5"/>
  <c r="HK10" i="5"/>
  <c r="HJ10" i="5"/>
  <c r="HN9" i="5"/>
  <c r="HM9" i="5"/>
  <c r="HL9" i="5"/>
  <c r="HK9" i="5"/>
  <c r="HJ9" i="5"/>
  <c r="HN8" i="5"/>
  <c r="HM8" i="5"/>
  <c r="HM20" i="5" s="1"/>
  <c r="HL8" i="5"/>
  <c r="HL20" i="5" s="1"/>
  <c r="HK8" i="5"/>
  <c r="HJ8" i="5"/>
  <c r="HN7" i="5"/>
  <c r="HM7" i="5"/>
  <c r="HL7" i="5"/>
  <c r="HL19" i="5" s="1"/>
  <c r="HK7" i="5"/>
  <c r="HJ7" i="5"/>
  <c r="HN6" i="5"/>
  <c r="HN18" i="5" s="1"/>
  <c r="HM6" i="5"/>
  <c r="HM18" i="5" s="1"/>
  <c r="HL6" i="5"/>
  <c r="HL18" i="5" s="1"/>
  <c r="HK6" i="5"/>
  <c r="HK19" i="5" s="1"/>
  <c r="HJ6" i="5"/>
  <c r="HJ18" i="5" s="1"/>
  <c r="HN5" i="5"/>
  <c r="HN17" i="5" s="1"/>
  <c r="HM5" i="5"/>
  <c r="HM17" i="5" s="1"/>
  <c r="HL5" i="5"/>
  <c r="HL17" i="5" s="1"/>
  <c r="HK5" i="5"/>
  <c r="HK20" i="5" s="1"/>
  <c r="HJ5" i="5"/>
  <c r="HJ20" i="5" s="1"/>
  <c r="IS21" i="3"/>
  <c r="IR21" i="3"/>
  <c r="IQ21" i="3"/>
  <c r="IP21" i="3"/>
  <c r="IO21" i="3"/>
  <c r="IN21" i="3"/>
  <c r="IM21" i="3"/>
  <c r="IL21" i="3"/>
  <c r="IK21" i="3"/>
  <c r="IJ21" i="3"/>
  <c r="II21" i="3"/>
  <c r="IH21" i="3"/>
  <c r="IG21" i="3"/>
  <c r="IF21" i="3"/>
  <c r="IE21" i="3"/>
  <c r="ID21" i="3"/>
  <c r="IC21" i="3"/>
  <c r="IB21" i="3"/>
  <c r="IA21" i="3"/>
  <c r="HZ21" i="3"/>
  <c r="HY21" i="3"/>
  <c r="HX21" i="3"/>
  <c r="HW21" i="3"/>
  <c r="HV21" i="3"/>
  <c r="HU21" i="3"/>
  <c r="HT21" i="3"/>
  <c r="HS21" i="3"/>
  <c r="HR21" i="3"/>
  <c r="HQ21" i="3"/>
  <c r="HP21" i="3"/>
  <c r="HO21" i="3"/>
  <c r="HN21" i="3"/>
  <c r="HM21" i="3"/>
  <c r="HL21" i="3"/>
  <c r="HK21" i="3"/>
  <c r="HJ21" i="3"/>
  <c r="HI21" i="3"/>
  <c r="HH21" i="3"/>
  <c r="HG21" i="3"/>
  <c r="HF21" i="3"/>
  <c r="HE21" i="3"/>
  <c r="HD21" i="3"/>
  <c r="HC21" i="3"/>
  <c r="HB21" i="3"/>
  <c r="HA21" i="3"/>
  <c r="GZ21" i="3"/>
  <c r="GY21" i="3"/>
  <c r="GX21" i="3"/>
  <c r="GW21" i="3"/>
  <c r="GV21" i="3"/>
  <c r="GU21" i="3"/>
  <c r="GT21" i="3"/>
  <c r="GS21" i="3"/>
  <c r="GR21" i="3"/>
  <c r="GQ21" i="3"/>
  <c r="GP21" i="3"/>
  <c r="GO21" i="3"/>
  <c r="GN21" i="3"/>
  <c r="GM21" i="3"/>
  <c r="GL21" i="3"/>
  <c r="GK21" i="3"/>
  <c r="GJ21" i="3"/>
  <c r="GI21" i="3"/>
  <c r="GH21" i="3"/>
  <c r="GG21" i="3"/>
  <c r="GF21" i="3"/>
  <c r="GE21" i="3"/>
  <c r="GD21" i="3"/>
  <c r="GC21" i="3"/>
  <c r="GB21" i="3"/>
  <c r="GA21" i="3"/>
  <c r="FZ21" i="3"/>
  <c r="FY21" i="3"/>
  <c r="FX21" i="3"/>
  <c r="FW21" i="3"/>
  <c r="FV21" i="3"/>
  <c r="FU21" i="3"/>
  <c r="FT21" i="3"/>
  <c r="FS21" i="3"/>
  <c r="FR21" i="3"/>
  <c r="FQ21" i="3"/>
  <c r="FP21" i="3"/>
  <c r="FO21" i="3"/>
  <c r="FN21" i="3"/>
  <c r="FM21" i="3"/>
  <c r="FL21" i="3"/>
  <c r="FK21" i="3"/>
  <c r="FJ21" i="3"/>
  <c r="FI21" i="3"/>
  <c r="FH21" i="3"/>
  <c r="FG21" i="3"/>
  <c r="FF21" i="3"/>
  <c r="FE21" i="3"/>
  <c r="FD21" i="3"/>
  <c r="FC21" i="3"/>
  <c r="FB21" i="3"/>
  <c r="FA21" i="3"/>
  <c r="EZ21" i="3"/>
  <c r="EY21" i="3"/>
  <c r="EX21" i="3"/>
  <c r="EW21" i="3"/>
  <c r="EV21" i="3"/>
  <c r="EU21" i="3"/>
  <c r="ET21" i="3"/>
  <c r="ES21" i="3"/>
  <c r="ER21" i="3"/>
  <c r="EQ21" i="3"/>
  <c r="EP21" i="3"/>
  <c r="EO21" i="3"/>
  <c r="EN21" i="3"/>
  <c r="EM21" i="3"/>
  <c r="EL21" i="3"/>
  <c r="EK21" i="3"/>
  <c r="EJ21" i="3"/>
  <c r="EI21" i="3"/>
  <c r="EH21" i="3"/>
  <c r="EG21" i="3"/>
  <c r="EF21" i="3"/>
  <c r="EE21" i="3"/>
  <c r="ED21" i="3"/>
  <c r="EC21" i="3"/>
  <c r="EB21" i="3"/>
  <c r="EA21" i="3"/>
  <c r="DZ21" i="3"/>
  <c r="DY21" i="3"/>
  <c r="DX21" i="3"/>
  <c r="DW21" i="3"/>
  <c r="DV21" i="3"/>
  <c r="DU21" i="3"/>
  <c r="DT21" i="3"/>
  <c r="DS21" i="3"/>
  <c r="DR21" i="3"/>
  <c r="DQ21" i="3"/>
  <c r="DP21" i="3"/>
  <c r="DO21" i="3"/>
  <c r="DN21" i="3"/>
  <c r="DM21" i="3"/>
  <c r="DL21" i="3"/>
  <c r="DK21" i="3"/>
  <c r="DJ21" i="3"/>
  <c r="DI21" i="3"/>
  <c r="DH21" i="3"/>
  <c r="DG21" i="3"/>
  <c r="DF21" i="3"/>
  <c r="DE21" i="3"/>
  <c r="DD21" i="3"/>
  <c r="DC21" i="3"/>
  <c r="DB21" i="3"/>
  <c r="DA21" i="3"/>
  <c r="CZ21" i="3"/>
  <c r="CY21" i="3"/>
  <c r="CX21" i="3"/>
  <c r="CW21" i="3"/>
  <c r="CV21" i="3"/>
  <c r="CU21" i="3"/>
  <c r="CT21" i="3"/>
  <c r="CS21" i="3"/>
  <c r="CR21" i="3"/>
  <c r="CQ21" i="3"/>
  <c r="CP21" i="3"/>
  <c r="CO21" i="3"/>
  <c r="CN21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S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IS20" i="3"/>
  <c r="IR20" i="3"/>
  <c r="IQ20" i="3"/>
  <c r="IP20" i="3"/>
  <c r="IO20" i="3"/>
  <c r="IN20" i="3"/>
  <c r="IM20" i="3"/>
  <c r="IL20" i="3"/>
  <c r="IK20" i="3"/>
  <c r="IJ20" i="3"/>
  <c r="II20" i="3"/>
  <c r="IH20" i="3"/>
  <c r="IG20" i="3"/>
  <c r="IF20" i="3"/>
  <c r="IE20" i="3"/>
  <c r="ID20" i="3"/>
  <c r="IC20" i="3"/>
  <c r="IB20" i="3"/>
  <c r="IA20" i="3"/>
  <c r="HZ20" i="3"/>
  <c r="HY20" i="3"/>
  <c r="HX20" i="3"/>
  <c r="HW20" i="3"/>
  <c r="HV20" i="3"/>
  <c r="HU20" i="3"/>
  <c r="HT20" i="3"/>
  <c r="HS20" i="3"/>
  <c r="HR20" i="3"/>
  <c r="HQ20" i="3"/>
  <c r="HP20" i="3"/>
  <c r="HO20" i="3"/>
  <c r="HN20" i="3"/>
  <c r="HM20" i="3"/>
  <c r="HL20" i="3"/>
  <c r="HK20" i="3"/>
  <c r="HJ20" i="3"/>
  <c r="HI20" i="3"/>
  <c r="HH20" i="3"/>
  <c r="HG20" i="3"/>
  <c r="HF20" i="3"/>
  <c r="HE20" i="3"/>
  <c r="HD20" i="3"/>
  <c r="HC20" i="3"/>
  <c r="HB20" i="3"/>
  <c r="HA20" i="3"/>
  <c r="GZ20" i="3"/>
  <c r="GY20" i="3"/>
  <c r="GX20" i="3"/>
  <c r="GW20" i="3"/>
  <c r="GV20" i="3"/>
  <c r="GU20" i="3"/>
  <c r="GT20" i="3"/>
  <c r="GS20" i="3"/>
  <c r="GR20" i="3"/>
  <c r="GQ20" i="3"/>
  <c r="GP20" i="3"/>
  <c r="GO20" i="3"/>
  <c r="GN20" i="3"/>
  <c r="GM20" i="3"/>
  <c r="GL20" i="3"/>
  <c r="GK20" i="3"/>
  <c r="GJ20" i="3"/>
  <c r="GI20" i="3"/>
  <c r="GH20" i="3"/>
  <c r="GG20" i="3"/>
  <c r="GF20" i="3"/>
  <c r="GE20" i="3"/>
  <c r="GD20" i="3"/>
  <c r="GC20" i="3"/>
  <c r="GB20" i="3"/>
  <c r="GA20" i="3"/>
  <c r="FZ20" i="3"/>
  <c r="FY20" i="3"/>
  <c r="FX20" i="3"/>
  <c r="FW20" i="3"/>
  <c r="FV20" i="3"/>
  <c r="FU20" i="3"/>
  <c r="FT20" i="3"/>
  <c r="FS20" i="3"/>
  <c r="FR20" i="3"/>
  <c r="FQ20" i="3"/>
  <c r="FP20" i="3"/>
  <c r="FO20" i="3"/>
  <c r="FN20" i="3"/>
  <c r="FM20" i="3"/>
  <c r="FL20" i="3"/>
  <c r="FK20" i="3"/>
  <c r="FJ20" i="3"/>
  <c r="FI20" i="3"/>
  <c r="FH20" i="3"/>
  <c r="FG20" i="3"/>
  <c r="FF20" i="3"/>
  <c r="FE20" i="3"/>
  <c r="FD20" i="3"/>
  <c r="FC20" i="3"/>
  <c r="FB20" i="3"/>
  <c r="FA20" i="3"/>
  <c r="EZ20" i="3"/>
  <c r="EY20" i="3"/>
  <c r="EX20" i="3"/>
  <c r="EW20" i="3"/>
  <c r="EV20" i="3"/>
  <c r="EU20" i="3"/>
  <c r="ET20" i="3"/>
  <c r="ES20" i="3"/>
  <c r="ER20" i="3"/>
  <c r="EQ20" i="3"/>
  <c r="EP20" i="3"/>
  <c r="EO20" i="3"/>
  <c r="EN20" i="3"/>
  <c r="EM20" i="3"/>
  <c r="EL20" i="3"/>
  <c r="EK20" i="3"/>
  <c r="EJ20" i="3"/>
  <c r="EI20" i="3"/>
  <c r="EH20" i="3"/>
  <c r="EG20" i="3"/>
  <c r="EF20" i="3"/>
  <c r="EE20" i="3"/>
  <c r="ED20" i="3"/>
  <c r="EC20" i="3"/>
  <c r="EB20" i="3"/>
  <c r="EA20" i="3"/>
  <c r="DZ20" i="3"/>
  <c r="DY20" i="3"/>
  <c r="DX20" i="3"/>
  <c r="DW20" i="3"/>
  <c r="DV20" i="3"/>
  <c r="DU20" i="3"/>
  <c r="DT20" i="3"/>
  <c r="DS20" i="3"/>
  <c r="DR20" i="3"/>
  <c r="DQ20" i="3"/>
  <c r="DP20" i="3"/>
  <c r="DO20" i="3"/>
  <c r="DN20" i="3"/>
  <c r="DM20" i="3"/>
  <c r="DL20" i="3"/>
  <c r="DK20" i="3"/>
  <c r="DJ20" i="3"/>
  <c r="DI20" i="3"/>
  <c r="DH20" i="3"/>
  <c r="DG20" i="3"/>
  <c r="DF20" i="3"/>
  <c r="DE20" i="3"/>
  <c r="DD20" i="3"/>
  <c r="DC20" i="3"/>
  <c r="DB20" i="3"/>
  <c r="DA20" i="3"/>
  <c r="CZ20" i="3"/>
  <c r="CY20" i="3"/>
  <c r="CX20" i="3"/>
  <c r="CW20" i="3"/>
  <c r="CV20" i="3"/>
  <c r="CU20" i="3"/>
  <c r="CT20" i="3"/>
  <c r="CS20" i="3"/>
  <c r="CR20" i="3"/>
  <c r="CQ20" i="3"/>
  <c r="CP20" i="3"/>
  <c r="CO20" i="3"/>
  <c r="CN20" i="3"/>
  <c r="CM20" i="3"/>
  <c r="CL20" i="3"/>
  <c r="CK20" i="3"/>
  <c r="CJ20" i="3"/>
  <c r="CI20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S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IS19" i="3"/>
  <c r="IR19" i="3"/>
  <c r="IQ19" i="3"/>
  <c r="IP19" i="3"/>
  <c r="IO19" i="3"/>
  <c r="IN19" i="3"/>
  <c r="IM19" i="3"/>
  <c r="IL19" i="3"/>
  <c r="IK19" i="3"/>
  <c r="IJ19" i="3"/>
  <c r="II19" i="3"/>
  <c r="IH19" i="3"/>
  <c r="IG19" i="3"/>
  <c r="IF19" i="3"/>
  <c r="IE19" i="3"/>
  <c r="ID19" i="3"/>
  <c r="IC19" i="3"/>
  <c r="IB19" i="3"/>
  <c r="IA19" i="3"/>
  <c r="HZ19" i="3"/>
  <c r="HY19" i="3"/>
  <c r="HX19" i="3"/>
  <c r="HW19" i="3"/>
  <c r="HV19" i="3"/>
  <c r="HU19" i="3"/>
  <c r="HT19" i="3"/>
  <c r="HS19" i="3"/>
  <c r="HR19" i="3"/>
  <c r="HQ19" i="3"/>
  <c r="HP19" i="3"/>
  <c r="HO19" i="3"/>
  <c r="HN19" i="3"/>
  <c r="HM19" i="3"/>
  <c r="HL19" i="3"/>
  <c r="HK19" i="3"/>
  <c r="HJ19" i="3"/>
  <c r="HI19" i="3"/>
  <c r="HH19" i="3"/>
  <c r="HG19" i="3"/>
  <c r="HF19" i="3"/>
  <c r="HE19" i="3"/>
  <c r="HD19" i="3"/>
  <c r="HC19" i="3"/>
  <c r="HB19" i="3"/>
  <c r="HA19" i="3"/>
  <c r="GZ19" i="3"/>
  <c r="GY19" i="3"/>
  <c r="GX19" i="3"/>
  <c r="GW19" i="3"/>
  <c r="GV19" i="3"/>
  <c r="GU19" i="3"/>
  <c r="GT19" i="3"/>
  <c r="GS19" i="3"/>
  <c r="GR19" i="3"/>
  <c r="GQ19" i="3"/>
  <c r="GP19" i="3"/>
  <c r="GO19" i="3"/>
  <c r="GN19" i="3"/>
  <c r="GM19" i="3"/>
  <c r="GL19" i="3"/>
  <c r="GK19" i="3"/>
  <c r="GJ19" i="3"/>
  <c r="GI19" i="3"/>
  <c r="GH19" i="3"/>
  <c r="GG19" i="3"/>
  <c r="GF19" i="3"/>
  <c r="GE19" i="3"/>
  <c r="GD19" i="3"/>
  <c r="GC19" i="3"/>
  <c r="GB19" i="3"/>
  <c r="GA19" i="3"/>
  <c r="FZ19" i="3"/>
  <c r="FY19" i="3"/>
  <c r="FX19" i="3"/>
  <c r="FW19" i="3"/>
  <c r="FV19" i="3"/>
  <c r="FU19" i="3"/>
  <c r="FT19" i="3"/>
  <c r="FS19" i="3"/>
  <c r="FR19" i="3"/>
  <c r="FQ19" i="3"/>
  <c r="FP19" i="3"/>
  <c r="FO19" i="3"/>
  <c r="FN19" i="3"/>
  <c r="FM19" i="3"/>
  <c r="FL19" i="3"/>
  <c r="FK19" i="3"/>
  <c r="FJ19" i="3"/>
  <c r="FI19" i="3"/>
  <c r="FH19" i="3"/>
  <c r="FG19" i="3"/>
  <c r="FF19" i="3"/>
  <c r="FE19" i="3"/>
  <c r="FD19" i="3"/>
  <c r="FC19" i="3"/>
  <c r="FB19" i="3"/>
  <c r="FA19" i="3"/>
  <c r="EZ19" i="3"/>
  <c r="EY19" i="3"/>
  <c r="EX19" i="3"/>
  <c r="EW19" i="3"/>
  <c r="EV19" i="3"/>
  <c r="EU19" i="3"/>
  <c r="ET19" i="3"/>
  <c r="ES19" i="3"/>
  <c r="ER19" i="3"/>
  <c r="EQ19" i="3"/>
  <c r="EP19" i="3"/>
  <c r="EO19" i="3"/>
  <c r="EN19" i="3"/>
  <c r="EM19" i="3"/>
  <c r="EL19" i="3"/>
  <c r="EK19" i="3"/>
  <c r="EJ19" i="3"/>
  <c r="EI19" i="3"/>
  <c r="EH19" i="3"/>
  <c r="EG19" i="3"/>
  <c r="EF19" i="3"/>
  <c r="EE19" i="3"/>
  <c r="ED19" i="3"/>
  <c r="EC19" i="3"/>
  <c r="EB19" i="3"/>
  <c r="EA19" i="3"/>
  <c r="DZ19" i="3"/>
  <c r="DY19" i="3"/>
  <c r="DX19" i="3"/>
  <c r="DW19" i="3"/>
  <c r="DV19" i="3"/>
  <c r="DU19" i="3"/>
  <c r="DT19" i="3"/>
  <c r="DS19" i="3"/>
  <c r="DR19" i="3"/>
  <c r="DQ19" i="3"/>
  <c r="DP19" i="3"/>
  <c r="DO19" i="3"/>
  <c r="DN19" i="3"/>
  <c r="DM19" i="3"/>
  <c r="DL19" i="3"/>
  <c r="DK19" i="3"/>
  <c r="DJ19" i="3"/>
  <c r="DI19" i="3"/>
  <c r="DH19" i="3"/>
  <c r="DG19" i="3"/>
  <c r="DF19" i="3"/>
  <c r="DE19" i="3"/>
  <c r="DD19" i="3"/>
  <c r="DC19" i="3"/>
  <c r="DB19" i="3"/>
  <c r="DA19" i="3"/>
  <c r="CZ19" i="3"/>
  <c r="CY19" i="3"/>
  <c r="CX19" i="3"/>
  <c r="CW19" i="3"/>
  <c r="CV19" i="3"/>
  <c r="CU19" i="3"/>
  <c r="CT19" i="3"/>
  <c r="CS19" i="3"/>
  <c r="CR19" i="3"/>
  <c r="CQ19" i="3"/>
  <c r="CP19" i="3"/>
  <c r="CO19" i="3"/>
  <c r="CN19" i="3"/>
  <c r="CM19" i="3"/>
  <c r="CL19" i="3"/>
  <c r="CK19" i="3"/>
  <c r="CJ19" i="3"/>
  <c r="CI19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BG19" i="3"/>
  <c r="BF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IS18" i="3"/>
  <c r="IR18" i="3"/>
  <c r="IQ18" i="3"/>
  <c r="IP18" i="3"/>
  <c r="IO18" i="3"/>
  <c r="IN18" i="3"/>
  <c r="IM18" i="3"/>
  <c r="IL18" i="3"/>
  <c r="IK18" i="3"/>
  <c r="IJ18" i="3"/>
  <c r="II18" i="3"/>
  <c r="IH18" i="3"/>
  <c r="IG18" i="3"/>
  <c r="IF18" i="3"/>
  <c r="IE18" i="3"/>
  <c r="ID18" i="3"/>
  <c r="IC18" i="3"/>
  <c r="IB18" i="3"/>
  <c r="IA18" i="3"/>
  <c r="HZ18" i="3"/>
  <c r="HY18" i="3"/>
  <c r="HX18" i="3"/>
  <c r="HW18" i="3"/>
  <c r="HV18" i="3"/>
  <c r="HU18" i="3"/>
  <c r="HT18" i="3"/>
  <c r="HS18" i="3"/>
  <c r="HR18" i="3"/>
  <c r="HQ18" i="3"/>
  <c r="HP18" i="3"/>
  <c r="HO18" i="3"/>
  <c r="HN18" i="3"/>
  <c r="HM18" i="3"/>
  <c r="HL18" i="3"/>
  <c r="HK18" i="3"/>
  <c r="HJ18" i="3"/>
  <c r="HI18" i="3"/>
  <c r="HH18" i="3"/>
  <c r="HG18" i="3"/>
  <c r="HF18" i="3"/>
  <c r="HE18" i="3"/>
  <c r="HD18" i="3"/>
  <c r="HC18" i="3"/>
  <c r="HB18" i="3"/>
  <c r="HA18" i="3"/>
  <c r="GZ18" i="3"/>
  <c r="GY18" i="3"/>
  <c r="GX18" i="3"/>
  <c r="GW18" i="3"/>
  <c r="GV18" i="3"/>
  <c r="GU18" i="3"/>
  <c r="GT18" i="3"/>
  <c r="GS18" i="3"/>
  <c r="GR18" i="3"/>
  <c r="GQ18" i="3"/>
  <c r="GP18" i="3"/>
  <c r="GO18" i="3"/>
  <c r="GN18" i="3"/>
  <c r="GM18" i="3"/>
  <c r="GL18" i="3"/>
  <c r="GK18" i="3"/>
  <c r="GJ18" i="3"/>
  <c r="GI18" i="3"/>
  <c r="GH18" i="3"/>
  <c r="GG18" i="3"/>
  <c r="GF18" i="3"/>
  <c r="GE18" i="3"/>
  <c r="GD18" i="3"/>
  <c r="GC18" i="3"/>
  <c r="GB18" i="3"/>
  <c r="GA18" i="3"/>
  <c r="FZ18" i="3"/>
  <c r="FY18" i="3"/>
  <c r="FX18" i="3"/>
  <c r="FW18" i="3"/>
  <c r="FV18" i="3"/>
  <c r="FU18" i="3"/>
  <c r="FT18" i="3"/>
  <c r="FS18" i="3"/>
  <c r="FR18" i="3"/>
  <c r="FQ18" i="3"/>
  <c r="FP18" i="3"/>
  <c r="FO18" i="3"/>
  <c r="FN18" i="3"/>
  <c r="FM18" i="3"/>
  <c r="FL18" i="3"/>
  <c r="FK18" i="3"/>
  <c r="FJ18" i="3"/>
  <c r="FI18" i="3"/>
  <c r="FH18" i="3"/>
  <c r="FG18" i="3"/>
  <c r="FF18" i="3"/>
  <c r="FE18" i="3"/>
  <c r="FD18" i="3"/>
  <c r="FC18" i="3"/>
  <c r="FB18" i="3"/>
  <c r="FA18" i="3"/>
  <c r="EZ18" i="3"/>
  <c r="EY18" i="3"/>
  <c r="EX18" i="3"/>
  <c r="EW18" i="3"/>
  <c r="EV18" i="3"/>
  <c r="EU18" i="3"/>
  <c r="ET18" i="3"/>
  <c r="ES18" i="3"/>
  <c r="ER18" i="3"/>
  <c r="EQ18" i="3"/>
  <c r="EP18" i="3"/>
  <c r="EO18" i="3"/>
  <c r="EN18" i="3"/>
  <c r="EM18" i="3"/>
  <c r="EL18" i="3"/>
  <c r="EK18" i="3"/>
  <c r="EJ18" i="3"/>
  <c r="EI18" i="3"/>
  <c r="EH18" i="3"/>
  <c r="EG18" i="3"/>
  <c r="EF18" i="3"/>
  <c r="EE18" i="3"/>
  <c r="ED18" i="3"/>
  <c r="EC18" i="3"/>
  <c r="EB18" i="3"/>
  <c r="EA18" i="3"/>
  <c r="DZ18" i="3"/>
  <c r="DY18" i="3"/>
  <c r="DX18" i="3"/>
  <c r="DW18" i="3"/>
  <c r="DV18" i="3"/>
  <c r="DU18" i="3"/>
  <c r="DT18" i="3"/>
  <c r="DS18" i="3"/>
  <c r="DR18" i="3"/>
  <c r="DQ18" i="3"/>
  <c r="DP18" i="3"/>
  <c r="DO18" i="3"/>
  <c r="DN18" i="3"/>
  <c r="DM18" i="3"/>
  <c r="DL18" i="3"/>
  <c r="DK18" i="3"/>
  <c r="DJ18" i="3"/>
  <c r="DI18" i="3"/>
  <c r="DH18" i="3"/>
  <c r="DG18" i="3"/>
  <c r="DF18" i="3"/>
  <c r="DE18" i="3"/>
  <c r="DD18" i="3"/>
  <c r="DC18" i="3"/>
  <c r="DB18" i="3"/>
  <c r="DA18" i="3"/>
  <c r="CZ18" i="3"/>
  <c r="CY18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IX17" i="3"/>
  <c r="IW17" i="3"/>
  <c r="IV17" i="3"/>
  <c r="IU17" i="3"/>
  <c r="IT17" i="3"/>
  <c r="IX16" i="3"/>
  <c r="IW16" i="3"/>
  <c r="IV16" i="3"/>
  <c r="IU16" i="3"/>
  <c r="IT16" i="3"/>
  <c r="IX15" i="3"/>
  <c r="IW15" i="3"/>
  <c r="IV15" i="3"/>
  <c r="IU15" i="3"/>
  <c r="IT15" i="3"/>
  <c r="IX14" i="3"/>
  <c r="IW14" i="3"/>
  <c r="IV14" i="3"/>
  <c r="IU14" i="3"/>
  <c r="IT14" i="3"/>
  <c r="IX13" i="3"/>
  <c r="IW13" i="3"/>
  <c r="IV13" i="3"/>
  <c r="IU13" i="3"/>
  <c r="IT13" i="3"/>
  <c r="IX12" i="3"/>
  <c r="IW12" i="3"/>
  <c r="IV12" i="3"/>
  <c r="IU12" i="3"/>
  <c r="IT12" i="3"/>
  <c r="IX11" i="3"/>
  <c r="IW11" i="3"/>
  <c r="IV11" i="3"/>
  <c r="IU11" i="3"/>
  <c r="IT11" i="3"/>
  <c r="IX10" i="3"/>
  <c r="IW10" i="3"/>
  <c r="IV10" i="3"/>
  <c r="IU10" i="3"/>
  <c r="IT10" i="3"/>
  <c r="IX9" i="3"/>
  <c r="IW9" i="3"/>
  <c r="IV9" i="3"/>
  <c r="IU9" i="3"/>
  <c r="IT9" i="3"/>
  <c r="IX8" i="3"/>
  <c r="IX21" i="3" s="1"/>
  <c r="IW8" i="3"/>
  <c r="IW20" i="3" s="1"/>
  <c r="IV8" i="3"/>
  <c r="IU8" i="3"/>
  <c r="IT8" i="3"/>
  <c r="IX7" i="3"/>
  <c r="IW7" i="3"/>
  <c r="IV7" i="3"/>
  <c r="IU7" i="3"/>
  <c r="IT7" i="3"/>
  <c r="IX6" i="3"/>
  <c r="IX18" i="3" s="1"/>
  <c r="IW6" i="3"/>
  <c r="IW18" i="3" s="1"/>
  <c r="IV6" i="3"/>
  <c r="IV18" i="3" s="1"/>
  <c r="IU6" i="3"/>
  <c r="IU18" i="3" s="1"/>
  <c r="IT6" i="3"/>
  <c r="IX5" i="3"/>
  <c r="IW5" i="3"/>
  <c r="IW21" i="3" s="1"/>
  <c r="IV5" i="3"/>
  <c r="IV21" i="3" s="1"/>
  <c r="IU5" i="3"/>
  <c r="IU21" i="3" s="1"/>
  <c r="IT5" i="3"/>
  <c r="IT19" i="3" s="1"/>
  <c r="IS28" i="2"/>
  <c r="IR28" i="2"/>
  <c r="IQ28" i="2"/>
  <c r="IP28" i="2"/>
  <c r="IO28" i="2"/>
  <c r="IN28" i="2"/>
  <c r="IM28" i="2"/>
  <c r="IL28" i="2"/>
  <c r="IK28" i="2"/>
  <c r="IJ28" i="2"/>
  <c r="II28" i="2"/>
  <c r="IH28" i="2"/>
  <c r="IG28" i="2"/>
  <c r="IF28" i="2"/>
  <c r="IE28" i="2"/>
  <c r="ID28" i="2"/>
  <c r="IC28" i="2"/>
  <c r="IB28" i="2"/>
  <c r="IA28" i="2"/>
  <c r="HZ28" i="2"/>
  <c r="HY28" i="2"/>
  <c r="HX28" i="2"/>
  <c r="HW28" i="2"/>
  <c r="HV28" i="2"/>
  <c r="HU28" i="2"/>
  <c r="HT28" i="2"/>
  <c r="HS28" i="2"/>
  <c r="HR28" i="2"/>
  <c r="HQ28" i="2"/>
  <c r="HP28" i="2"/>
  <c r="HO28" i="2"/>
  <c r="HN28" i="2"/>
  <c r="HM28" i="2"/>
  <c r="HL28" i="2"/>
  <c r="HK28" i="2"/>
  <c r="HJ28" i="2"/>
  <c r="HI28" i="2"/>
  <c r="HH28" i="2"/>
  <c r="HG28" i="2"/>
  <c r="HF28" i="2"/>
  <c r="HE28" i="2"/>
  <c r="HD28" i="2"/>
  <c r="HC28" i="2"/>
  <c r="HB28" i="2"/>
  <c r="HA28" i="2"/>
  <c r="GZ28" i="2"/>
  <c r="GY28" i="2"/>
  <c r="GX28" i="2"/>
  <c r="GW28" i="2"/>
  <c r="GV28" i="2"/>
  <c r="GU28" i="2"/>
  <c r="GT28" i="2"/>
  <c r="GS28" i="2"/>
  <c r="GR28" i="2"/>
  <c r="GQ28" i="2"/>
  <c r="GP28" i="2"/>
  <c r="GO28" i="2"/>
  <c r="GN28" i="2"/>
  <c r="GM28" i="2"/>
  <c r="GL28" i="2"/>
  <c r="GK28" i="2"/>
  <c r="GJ28" i="2"/>
  <c r="GI28" i="2"/>
  <c r="GH28" i="2"/>
  <c r="GG28" i="2"/>
  <c r="GF28" i="2"/>
  <c r="GE28" i="2"/>
  <c r="GD28" i="2"/>
  <c r="GC28" i="2"/>
  <c r="GB28" i="2"/>
  <c r="GA28" i="2"/>
  <c r="FZ28" i="2"/>
  <c r="FY28" i="2"/>
  <c r="FX28" i="2"/>
  <c r="FW28" i="2"/>
  <c r="FV28" i="2"/>
  <c r="FU28" i="2"/>
  <c r="FT28" i="2"/>
  <c r="FS28" i="2"/>
  <c r="FR28" i="2"/>
  <c r="FQ28" i="2"/>
  <c r="FP28" i="2"/>
  <c r="FO28" i="2"/>
  <c r="FN28" i="2"/>
  <c r="FM28" i="2"/>
  <c r="FL28" i="2"/>
  <c r="FK28" i="2"/>
  <c r="FJ28" i="2"/>
  <c r="FI28" i="2"/>
  <c r="FH28" i="2"/>
  <c r="FG28" i="2"/>
  <c r="FF28" i="2"/>
  <c r="FE28" i="2"/>
  <c r="FD28" i="2"/>
  <c r="FC28" i="2"/>
  <c r="FB28" i="2"/>
  <c r="FA28" i="2"/>
  <c r="EZ28" i="2"/>
  <c r="EY28" i="2"/>
  <c r="EX28" i="2"/>
  <c r="EW28" i="2"/>
  <c r="EV28" i="2"/>
  <c r="EU28" i="2"/>
  <c r="ET28" i="2"/>
  <c r="ES28" i="2"/>
  <c r="ER28" i="2"/>
  <c r="EQ28" i="2"/>
  <c r="EP28" i="2"/>
  <c r="EO28" i="2"/>
  <c r="EN28" i="2"/>
  <c r="EM28" i="2"/>
  <c r="EL28" i="2"/>
  <c r="EK28" i="2"/>
  <c r="EJ28" i="2"/>
  <c r="EI28" i="2"/>
  <c r="EH28" i="2"/>
  <c r="EG28" i="2"/>
  <c r="EF28" i="2"/>
  <c r="EE28" i="2"/>
  <c r="ED28" i="2"/>
  <c r="EC28" i="2"/>
  <c r="EB28" i="2"/>
  <c r="EA28" i="2"/>
  <c r="DZ28" i="2"/>
  <c r="DY28" i="2"/>
  <c r="DX28" i="2"/>
  <c r="DW28" i="2"/>
  <c r="DV28" i="2"/>
  <c r="DU28" i="2"/>
  <c r="DT28" i="2"/>
  <c r="DS28" i="2"/>
  <c r="DR28" i="2"/>
  <c r="DQ28" i="2"/>
  <c r="DP28" i="2"/>
  <c r="DO28" i="2"/>
  <c r="DN28" i="2"/>
  <c r="DM28" i="2"/>
  <c r="DL28" i="2"/>
  <c r="DK28" i="2"/>
  <c r="DJ28" i="2"/>
  <c r="DI28" i="2"/>
  <c r="DH28" i="2"/>
  <c r="DG28" i="2"/>
  <c r="DF28" i="2"/>
  <c r="DE28" i="2"/>
  <c r="DD28" i="2"/>
  <c r="DC28" i="2"/>
  <c r="DB28" i="2"/>
  <c r="DA28" i="2"/>
  <c r="CZ28" i="2"/>
  <c r="CY28" i="2"/>
  <c r="CX28" i="2"/>
  <c r="CW28" i="2"/>
  <c r="CV28" i="2"/>
  <c r="CU28" i="2"/>
  <c r="CT28" i="2"/>
  <c r="CS28" i="2"/>
  <c r="CR28" i="2"/>
  <c r="CQ28" i="2"/>
  <c r="CP28" i="2"/>
  <c r="CO28" i="2"/>
  <c r="CN28" i="2"/>
  <c r="CM28" i="2"/>
  <c r="CL28" i="2"/>
  <c r="CK28" i="2"/>
  <c r="CJ28" i="2"/>
  <c r="CI28" i="2"/>
  <c r="CH28" i="2"/>
  <c r="CG28" i="2"/>
  <c r="CF28" i="2"/>
  <c r="CE28" i="2"/>
  <c r="CD28" i="2"/>
  <c r="CC28" i="2"/>
  <c r="CB28" i="2"/>
  <c r="CA28" i="2"/>
  <c r="BZ28" i="2"/>
  <c r="BY28" i="2"/>
  <c r="BX28" i="2"/>
  <c r="BW28" i="2"/>
  <c r="BV28" i="2"/>
  <c r="BU28" i="2"/>
  <c r="BT28" i="2"/>
  <c r="BS28" i="2"/>
  <c r="BR28" i="2"/>
  <c r="BQ28" i="2"/>
  <c r="BP28" i="2"/>
  <c r="BO28" i="2"/>
  <c r="BN28" i="2"/>
  <c r="BM28" i="2"/>
  <c r="BL28" i="2"/>
  <c r="BK28" i="2"/>
  <c r="BJ28" i="2"/>
  <c r="BI28" i="2"/>
  <c r="BH28" i="2"/>
  <c r="BG28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IS27" i="2"/>
  <c r="IR27" i="2"/>
  <c r="IQ27" i="2"/>
  <c r="IP27" i="2"/>
  <c r="IO27" i="2"/>
  <c r="IN27" i="2"/>
  <c r="IM27" i="2"/>
  <c r="IL27" i="2"/>
  <c r="IK27" i="2"/>
  <c r="IJ27" i="2"/>
  <c r="II27" i="2"/>
  <c r="IH27" i="2"/>
  <c r="IG27" i="2"/>
  <c r="IF27" i="2"/>
  <c r="IE27" i="2"/>
  <c r="ID27" i="2"/>
  <c r="IC27" i="2"/>
  <c r="IB27" i="2"/>
  <c r="IA27" i="2"/>
  <c r="HZ27" i="2"/>
  <c r="HY27" i="2"/>
  <c r="HX27" i="2"/>
  <c r="HW27" i="2"/>
  <c r="HV27" i="2"/>
  <c r="HU27" i="2"/>
  <c r="HT27" i="2"/>
  <c r="HS27" i="2"/>
  <c r="HR27" i="2"/>
  <c r="HQ27" i="2"/>
  <c r="HP27" i="2"/>
  <c r="HO27" i="2"/>
  <c r="HN27" i="2"/>
  <c r="HM27" i="2"/>
  <c r="HL27" i="2"/>
  <c r="HK27" i="2"/>
  <c r="HJ27" i="2"/>
  <c r="HI27" i="2"/>
  <c r="HH27" i="2"/>
  <c r="HG27" i="2"/>
  <c r="HF27" i="2"/>
  <c r="HE27" i="2"/>
  <c r="HD27" i="2"/>
  <c r="HC27" i="2"/>
  <c r="HB27" i="2"/>
  <c r="HA27" i="2"/>
  <c r="GZ27" i="2"/>
  <c r="GY27" i="2"/>
  <c r="GX27" i="2"/>
  <c r="GW27" i="2"/>
  <c r="GV27" i="2"/>
  <c r="GU27" i="2"/>
  <c r="GT27" i="2"/>
  <c r="GS27" i="2"/>
  <c r="GR27" i="2"/>
  <c r="GQ27" i="2"/>
  <c r="GP27" i="2"/>
  <c r="GO27" i="2"/>
  <c r="GN27" i="2"/>
  <c r="GM27" i="2"/>
  <c r="GL27" i="2"/>
  <c r="GK27" i="2"/>
  <c r="GJ27" i="2"/>
  <c r="GI27" i="2"/>
  <c r="GH27" i="2"/>
  <c r="GG27" i="2"/>
  <c r="GF27" i="2"/>
  <c r="GE27" i="2"/>
  <c r="GD27" i="2"/>
  <c r="GC27" i="2"/>
  <c r="GB27" i="2"/>
  <c r="GA27" i="2"/>
  <c r="FZ27" i="2"/>
  <c r="FY27" i="2"/>
  <c r="FX27" i="2"/>
  <c r="FW27" i="2"/>
  <c r="FV27" i="2"/>
  <c r="FU27" i="2"/>
  <c r="FT27" i="2"/>
  <c r="FS27" i="2"/>
  <c r="FR27" i="2"/>
  <c r="FQ27" i="2"/>
  <c r="FP27" i="2"/>
  <c r="FO27" i="2"/>
  <c r="FN27" i="2"/>
  <c r="FM27" i="2"/>
  <c r="FL27" i="2"/>
  <c r="FK27" i="2"/>
  <c r="FJ27" i="2"/>
  <c r="FI27" i="2"/>
  <c r="FH27" i="2"/>
  <c r="FG27" i="2"/>
  <c r="FF27" i="2"/>
  <c r="FE27" i="2"/>
  <c r="FD27" i="2"/>
  <c r="FC27" i="2"/>
  <c r="FB27" i="2"/>
  <c r="FA27" i="2"/>
  <c r="EZ27" i="2"/>
  <c r="EY27" i="2"/>
  <c r="EX27" i="2"/>
  <c r="EW27" i="2"/>
  <c r="EV27" i="2"/>
  <c r="EU27" i="2"/>
  <c r="ET27" i="2"/>
  <c r="ES27" i="2"/>
  <c r="ER27" i="2"/>
  <c r="EQ27" i="2"/>
  <c r="EP27" i="2"/>
  <c r="EO27" i="2"/>
  <c r="EN27" i="2"/>
  <c r="EM27" i="2"/>
  <c r="EL27" i="2"/>
  <c r="EK27" i="2"/>
  <c r="EJ27" i="2"/>
  <c r="EI27" i="2"/>
  <c r="EH27" i="2"/>
  <c r="EG27" i="2"/>
  <c r="EF27" i="2"/>
  <c r="EE27" i="2"/>
  <c r="ED27" i="2"/>
  <c r="EC27" i="2"/>
  <c r="EB27" i="2"/>
  <c r="EA27" i="2"/>
  <c r="DZ27" i="2"/>
  <c r="DY27" i="2"/>
  <c r="DX27" i="2"/>
  <c r="DW27" i="2"/>
  <c r="DV27" i="2"/>
  <c r="DU27" i="2"/>
  <c r="DT27" i="2"/>
  <c r="DS27" i="2"/>
  <c r="DR27" i="2"/>
  <c r="DQ27" i="2"/>
  <c r="DP27" i="2"/>
  <c r="DO27" i="2"/>
  <c r="DN27" i="2"/>
  <c r="DM27" i="2"/>
  <c r="DL27" i="2"/>
  <c r="DK27" i="2"/>
  <c r="DJ27" i="2"/>
  <c r="DI27" i="2"/>
  <c r="DH27" i="2"/>
  <c r="DG27" i="2"/>
  <c r="DF27" i="2"/>
  <c r="DE27" i="2"/>
  <c r="DD27" i="2"/>
  <c r="DC27" i="2"/>
  <c r="DB27" i="2"/>
  <c r="DA27" i="2"/>
  <c r="CZ27" i="2"/>
  <c r="CY27" i="2"/>
  <c r="CX27" i="2"/>
  <c r="CW27" i="2"/>
  <c r="CV27" i="2"/>
  <c r="CU27" i="2"/>
  <c r="CT27" i="2"/>
  <c r="CS27" i="2"/>
  <c r="CR27" i="2"/>
  <c r="CQ27" i="2"/>
  <c r="CP27" i="2"/>
  <c r="CO27" i="2"/>
  <c r="CN27" i="2"/>
  <c r="CM27" i="2"/>
  <c r="CL27" i="2"/>
  <c r="CK27" i="2"/>
  <c r="CJ27" i="2"/>
  <c r="CI27" i="2"/>
  <c r="CH27" i="2"/>
  <c r="CG27" i="2"/>
  <c r="CF27" i="2"/>
  <c r="CE27" i="2"/>
  <c r="CD27" i="2"/>
  <c r="CC27" i="2"/>
  <c r="CB27" i="2"/>
  <c r="CA27" i="2"/>
  <c r="BZ27" i="2"/>
  <c r="BY27" i="2"/>
  <c r="BX27" i="2"/>
  <c r="BW27" i="2"/>
  <c r="BV27" i="2"/>
  <c r="BU27" i="2"/>
  <c r="BT27" i="2"/>
  <c r="BS27" i="2"/>
  <c r="BR27" i="2"/>
  <c r="BQ27" i="2"/>
  <c r="BP27" i="2"/>
  <c r="BO27" i="2"/>
  <c r="BN27" i="2"/>
  <c r="BM27" i="2"/>
  <c r="BL27" i="2"/>
  <c r="BK27" i="2"/>
  <c r="BJ27" i="2"/>
  <c r="BI27" i="2"/>
  <c r="BH27" i="2"/>
  <c r="BG27" i="2"/>
  <c r="BF27" i="2"/>
  <c r="BE27" i="2"/>
  <c r="BD27" i="2"/>
  <c r="BC27" i="2"/>
  <c r="BB27" i="2"/>
  <c r="BA27" i="2"/>
  <c r="AZ27" i="2"/>
  <c r="AY27" i="2"/>
  <c r="AX27" i="2"/>
  <c r="AW27" i="2"/>
  <c r="AV27" i="2"/>
  <c r="AU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IS26" i="2"/>
  <c r="IR26" i="2"/>
  <c r="IQ26" i="2"/>
  <c r="IP26" i="2"/>
  <c r="IO26" i="2"/>
  <c r="IN26" i="2"/>
  <c r="IM26" i="2"/>
  <c r="IL26" i="2"/>
  <c r="IK26" i="2"/>
  <c r="IJ26" i="2"/>
  <c r="II26" i="2"/>
  <c r="IH26" i="2"/>
  <c r="IG26" i="2"/>
  <c r="IF26" i="2"/>
  <c r="IE26" i="2"/>
  <c r="ID26" i="2"/>
  <c r="IC26" i="2"/>
  <c r="IB26" i="2"/>
  <c r="IA26" i="2"/>
  <c r="HZ26" i="2"/>
  <c r="HY26" i="2"/>
  <c r="HX26" i="2"/>
  <c r="HW26" i="2"/>
  <c r="HV26" i="2"/>
  <c r="HU26" i="2"/>
  <c r="HT26" i="2"/>
  <c r="HS26" i="2"/>
  <c r="HR26" i="2"/>
  <c r="HQ26" i="2"/>
  <c r="HP26" i="2"/>
  <c r="HO26" i="2"/>
  <c r="HN26" i="2"/>
  <c r="HM26" i="2"/>
  <c r="HL26" i="2"/>
  <c r="HK26" i="2"/>
  <c r="HJ26" i="2"/>
  <c r="HI26" i="2"/>
  <c r="HH26" i="2"/>
  <c r="HG26" i="2"/>
  <c r="HF26" i="2"/>
  <c r="HE26" i="2"/>
  <c r="HD26" i="2"/>
  <c r="HC26" i="2"/>
  <c r="HB26" i="2"/>
  <c r="HA26" i="2"/>
  <c r="GZ26" i="2"/>
  <c r="GY26" i="2"/>
  <c r="GX26" i="2"/>
  <c r="GW26" i="2"/>
  <c r="GV26" i="2"/>
  <c r="GU26" i="2"/>
  <c r="GT26" i="2"/>
  <c r="GS26" i="2"/>
  <c r="GR26" i="2"/>
  <c r="GQ26" i="2"/>
  <c r="GP26" i="2"/>
  <c r="GO26" i="2"/>
  <c r="GN26" i="2"/>
  <c r="GM26" i="2"/>
  <c r="GL26" i="2"/>
  <c r="GK26" i="2"/>
  <c r="GJ26" i="2"/>
  <c r="GI26" i="2"/>
  <c r="GH26" i="2"/>
  <c r="GG26" i="2"/>
  <c r="GF26" i="2"/>
  <c r="GE26" i="2"/>
  <c r="GD26" i="2"/>
  <c r="GC26" i="2"/>
  <c r="GB26" i="2"/>
  <c r="GA26" i="2"/>
  <c r="FZ26" i="2"/>
  <c r="FY26" i="2"/>
  <c r="FX26" i="2"/>
  <c r="FW26" i="2"/>
  <c r="FV26" i="2"/>
  <c r="FU26" i="2"/>
  <c r="FT26" i="2"/>
  <c r="FS26" i="2"/>
  <c r="FR26" i="2"/>
  <c r="FQ26" i="2"/>
  <c r="FP26" i="2"/>
  <c r="FO26" i="2"/>
  <c r="FN26" i="2"/>
  <c r="FM26" i="2"/>
  <c r="FL26" i="2"/>
  <c r="FK26" i="2"/>
  <c r="FJ26" i="2"/>
  <c r="FI26" i="2"/>
  <c r="FH26" i="2"/>
  <c r="FG26" i="2"/>
  <c r="FF26" i="2"/>
  <c r="FE26" i="2"/>
  <c r="FD26" i="2"/>
  <c r="FC26" i="2"/>
  <c r="FB26" i="2"/>
  <c r="FA26" i="2"/>
  <c r="EZ26" i="2"/>
  <c r="EY26" i="2"/>
  <c r="EX26" i="2"/>
  <c r="EW26" i="2"/>
  <c r="EV26" i="2"/>
  <c r="EU26" i="2"/>
  <c r="ET26" i="2"/>
  <c r="ES26" i="2"/>
  <c r="ER26" i="2"/>
  <c r="EQ26" i="2"/>
  <c r="EP26" i="2"/>
  <c r="EO26" i="2"/>
  <c r="EN26" i="2"/>
  <c r="EM26" i="2"/>
  <c r="EL26" i="2"/>
  <c r="EK26" i="2"/>
  <c r="EJ26" i="2"/>
  <c r="EI26" i="2"/>
  <c r="EH26" i="2"/>
  <c r="EG26" i="2"/>
  <c r="EF26" i="2"/>
  <c r="EE26" i="2"/>
  <c r="ED26" i="2"/>
  <c r="EC26" i="2"/>
  <c r="EB26" i="2"/>
  <c r="EA26" i="2"/>
  <c r="DZ26" i="2"/>
  <c r="DY26" i="2"/>
  <c r="DX26" i="2"/>
  <c r="DW26" i="2"/>
  <c r="DV26" i="2"/>
  <c r="DU26" i="2"/>
  <c r="DT26" i="2"/>
  <c r="DS26" i="2"/>
  <c r="DR26" i="2"/>
  <c r="DQ26" i="2"/>
  <c r="DP26" i="2"/>
  <c r="DO26" i="2"/>
  <c r="DN26" i="2"/>
  <c r="DM26" i="2"/>
  <c r="DL26" i="2"/>
  <c r="DK26" i="2"/>
  <c r="DJ26" i="2"/>
  <c r="DI26" i="2"/>
  <c r="DH26" i="2"/>
  <c r="DG26" i="2"/>
  <c r="DF26" i="2"/>
  <c r="DE26" i="2"/>
  <c r="DD26" i="2"/>
  <c r="DC26" i="2"/>
  <c r="DB26" i="2"/>
  <c r="DA26" i="2"/>
  <c r="CZ26" i="2"/>
  <c r="CY26" i="2"/>
  <c r="CX26" i="2"/>
  <c r="CW26" i="2"/>
  <c r="CV26" i="2"/>
  <c r="CU26" i="2"/>
  <c r="CT26" i="2"/>
  <c r="CS26" i="2"/>
  <c r="CR26" i="2"/>
  <c r="CQ26" i="2"/>
  <c r="CP26" i="2"/>
  <c r="CO26" i="2"/>
  <c r="CN26" i="2"/>
  <c r="CM26" i="2"/>
  <c r="CL26" i="2"/>
  <c r="CK26" i="2"/>
  <c r="CJ26" i="2"/>
  <c r="CI26" i="2"/>
  <c r="CH26" i="2"/>
  <c r="CG26" i="2"/>
  <c r="CF26" i="2"/>
  <c r="CE26" i="2"/>
  <c r="CD26" i="2"/>
  <c r="CC26" i="2"/>
  <c r="CB26" i="2"/>
  <c r="CA26" i="2"/>
  <c r="BZ26" i="2"/>
  <c r="BY26" i="2"/>
  <c r="BX26" i="2"/>
  <c r="BW26" i="2"/>
  <c r="BV26" i="2"/>
  <c r="BU26" i="2"/>
  <c r="BT26" i="2"/>
  <c r="BS26" i="2"/>
  <c r="BR26" i="2"/>
  <c r="BQ26" i="2"/>
  <c r="BP26" i="2"/>
  <c r="BO26" i="2"/>
  <c r="BN26" i="2"/>
  <c r="BM26" i="2"/>
  <c r="BL26" i="2"/>
  <c r="BK26" i="2"/>
  <c r="BJ26" i="2"/>
  <c r="BI26" i="2"/>
  <c r="BH26" i="2"/>
  <c r="BG26" i="2"/>
  <c r="BF26" i="2"/>
  <c r="BE26" i="2"/>
  <c r="BD26" i="2"/>
  <c r="BC26" i="2"/>
  <c r="BB26" i="2"/>
  <c r="BA26" i="2"/>
  <c r="AZ26" i="2"/>
  <c r="AY26" i="2"/>
  <c r="AX26" i="2"/>
  <c r="AW26" i="2"/>
  <c r="AV26" i="2"/>
  <c r="AU26" i="2"/>
  <c r="AT26" i="2"/>
  <c r="AS26" i="2"/>
  <c r="AR26" i="2"/>
  <c r="AQ26" i="2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IS25" i="2"/>
  <c r="IR25" i="2"/>
  <c r="IQ25" i="2"/>
  <c r="IP25" i="2"/>
  <c r="IO25" i="2"/>
  <c r="IN25" i="2"/>
  <c r="IM25" i="2"/>
  <c r="IL25" i="2"/>
  <c r="IK25" i="2"/>
  <c r="IJ25" i="2"/>
  <c r="II25" i="2"/>
  <c r="IH25" i="2"/>
  <c r="IG25" i="2"/>
  <c r="IF25" i="2"/>
  <c r="IE25" i="2"/>
  <c r="ID25" i="2"/>
  <c r="IC25" i="2"/>
  <c r="IB25" i="2"/>
  <c r="IA25" i="2"/>
  <c r="HZ25" i="2"/>
  <c r="HY25" i="2"/>
  <c r="HX25" i="2"/>
  <c r="HW25" i="2"/>
  <c r="HV25" i="2"/>
  <c r="HU25" i="2"/>
  <c r="HT25" i="2"/>
  <c r="HS25" i="2"/>
  <c r="HR25" i="2"/>
  <c r="HQ25" i="2"/>
  <c r="HP25" i="2"/>
  <c r="HO25" i="2"/>
  <c r="HN25" i="2"/>
  <c r="HM25" i="2"/>
  <c r="HL25" i="2"/>
  <c r="HK25" i="2"/>
  <c r="HJ25" i="2"/>
  <c r="HI25" i="2"/>
  <c r="HH25" i="2"/>
  <c r="HG25" i="2"/>
  <c r="HF25" i="2"/>
  <c r="HE25" i="2"/>
  <c r="HD25" i="2"/>
  <c r="HC25" i="2"/>
  <c r="HB25" i="2"/>
  <c r="HA25" i="2"/>
  <c r="GZ25" i="2"/>
  <c r="GY25" i="2"/>
  <c r="GX25" i="2"/>
  <c r="GW25" i="2"/>
  <c r="GV25" i="2"/>
  <c r="GU25" i="2"/>
  <c r="GT25" i="2"/>
  <c r="GS25" i="2"/>
  <c r="GR25" i="2"/>
  <c r="GQ25" i="2"/>
  <c r="GP25" i="2"/>
  <c r="GO25" i="2"/>
  <c r="GN25" i="2"/>
  <c r="GM25" i="2"/>
  <c r="GL25" i="2"/>
  <c r="GK25" i="2"/>
  <c r="GJ25" i="2"/>
  <c r="GI25" i="2"/>
  <c r="GH25" i="2"/>
  <c r="GG25" i="2"/>
  <c r="GF25" i="2"/>
  <c r="GE25" i="2"/>
  <c r="GD25" i="2"/>
  <c r="GC25" i="2"/>
  <c r="GB25" i="2"/>
  <c r="GA25" i="2"/>
  <c r="FZ25" i="2"/>
  <c r="FY25" i="2"/>
  <c r="FX25" i="2"/>
  <c r="FW25" i="2"/>
  <c r="FV25" i="2"/>
  <c r="FU25" i="2"/>
  <c r="FT25" i="2"/>
  <c r="FS25" i="2"/>
  <c r="FR25" i="2"/>
  <c r="FQ25" i="2"/>
  <c r="FP25" i="2"/>
  <c r="FO25" i="2"/>
  <c r="FN25" i="2"/>
  <c r="FM25" i="2"/>
  <c r="FL25" i="2"/>
  <c r="FK25" i="2"/>
  <c r="FJ25" i="2"/>
  <c r="FI25" i="2"/>
  <c r="FH25" i="2"/>
  <c r="FG25" i="2"/>
  <c r="FF25" i="2"/>
  <c r="FE25" i="2"/>
  <c r="FD25" i="2"/>
  <c r="FC25" i="2"/>
  <c r="FB25" i="2"/>
  <c r="FA25" i="2"/>
  <c r="EZ25" i="2"/>
  <c r="EY25" i="2"/>
  <c r="EX25" i="2"/>
  <c r="EW25" i="2"/>
  <c r="EV25" i="2"/>
  <c r="EU25" i="2"/>
  <c r="ET25" i="2"/>
  <c r="ES25" i="2"/>
  <c r="ER25" i="2"/>
  <c r="EQ25" i="2"/>
  <c r="EP25" i="2"/>
  <c r="EO25" i="2"/>
  <c r="EN25" i="2"/>
  <c r="EM25" i="2"/>
  <c r="EL25" i="2"/>
  <c r="EK25" i="2"/>
  <c r="EJ25" i="2"/>
  <c r="EI25" i="2"/>
  <c r="EH25" i="2"/>
  <c r="EG25" i="2"/>
  <c r="EF25" i="2"/>
  <c r="EE25" i="2"/>
  <c r="ED25" i="2"/>
  <c r="EC25" i="2"/>
  <c r="EB25" i="2"/>
  <c r="EA25" i="2"/>
  <c r="DZ25" i="2"/>
  <c r="DY25" i="2"/>
  <c r="DX25" i="2"/>
  <c r="DW25" i="2"/>
  <c r="DV25" i="2"/>
  <c r="DU25" i="2"/>
  <c r="DT25" i="2"/>
  <c r="DS25" i="2"/>
  <c r="DR25" i="2"/>
  <c r="DQ25" i="2"/>
  <c r="DP25" i="2"/>
  <c r="DO25" i="2"/>
  <c r="DN25" i="2"/>
  <c r="DM25" i="2"/>
  <c r="DL25" i="2"/>
  <c r="DK25" i="2"/>
  <c r="DJ25" i="2"/>
  <c r="DI25" i="2"/>
  <c r="DH25" i="2"/>
  <c r="DG25" i="2"/>
  <c r="DF25" i="2"/>
  <c r="DE25" i="2"/>
  <c r="DD25" i="2"/>
  <c r="DC25" i="2"/>
  <c r="DB25" i="2"/>
  <c r="DA25" i="2"/>
  <c r="CZ25" i="2"/>
  <c r="CY25" i="2"/>
  <c r="CX25" i="2"/>
  <c r="CW25" i="2"/>
  <c r="CV25" i="2"/>
  <c r="CU25" i="2"/>
  <c r="CT25" i="2"/>
  <c r="CS25" i="2"/>
  <c r="CR25" i="2"/>
  <c r="CQ25" i="2"/>
  <c r="CP25" i="2"/>
  <c r="CO25" i="2"/>
  <c r="CN25" i="2"/>
  <c r="CM25" i="2"/>
  <c r="CL25" i="2"/>
  <c r="CK25" i="2"/>
  <c r="CJ25" i="2"/>
  <c r="CI25" i="2"/>
  <c r="CH25" i="2"/>
  <c r="CG25" i="2"/>
  <c r="CF25" i="2"/>
  <c r="CE25" i="2"/>
  <c r="CD25" i="2"/>
  <c r="CC25" i="2"/>
  <c r="CB25" i="2"/>
  <c r="CA25" i="2"/>
  <c r="BZ25" i="2"/>
  <c r="BY25" i="2"/>
  <c r="BX25" i="2"/>
  <c r="BW25" i="2"/>
  <c r="BV25" i="2"/>
  <c r="BU25" i="2"/>
  <c r="BT25" i="2"/>
  <c r="BS25" i="2"/>
  <c r="BR25" i="2"/>
  <c r="BQ25" i="2"/>
  <c r="BP25" i="2"/>
  <c r="BO25" i="2"/>
  <c r="BN25" i="2"/>
  <c r="BM25" i="2"/>
  <c r="BL25" i="2"/>
  <c r="BK25" i="2"/>
  <c r="BJ25" i="2"/>
  <c r="BI25" i="2"/>
  <c r="BH25" i="2"/>
  <c r="BG25" i="2"/>
  <c r="BF25" i="2"/>
  <c r="BE25" i="2"/>
  <c r="BD25" i="2"/>
  <c r="BC25" i="2"/>
  <c r="BB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IX24" i="2"/>
  <c r="IW24" i="2"/>
  <c r="IV24" i="2"/>
  <c r="IU24" i="2"/>
  <c r="IT24" i="2"/>
  <c r="IX23" i="2"/>
  <c r="IW23" i="2"/>
  <c r="IV23" i="2"/>
  <c r="IU23" i="2"/>
  <c r="IT23" i="2"/>
  <c r="IX22" i="2"/>
  <c r="IW22" i="2"/>
  <c r="IV22" i="2"/>
  <c r="IU22" i="2"/>
  <c r="IT22" i="2"/>
  <c r="IX21" i="2"/>
  <c r="IW21" i="2"/>
  <c r="IV21" i="2"/>
  <c r="IU21" i="2"/>
  <c r="IT21" i="2"/>
  <c r="IX20" i="2"/>
  <c r="IW20" i="2"/>
  <c r="IV20" i="2"/>
  <c r="IU20" i="2"/>
  <c r="IT20" i="2"/>
  <c r="IX19" i="2"/>
  <c r="IW19" i="2"/>
  <c r="IV19" i="2"/>
  <c r="IU19" i="2"/>
  <c r="IT19" i="2"/>
  <c r="IX18" i="2"/>
  <c r="IW18" i="2"/>
  <c r="IV18" i="2"/>
  <c r="IU18" i="2"/>
  <c r="IT18" i="2"/>
  <c r="IX17" i="2"/>
  <c r="IW17" i="2"/>
  <c r="IV17" i="2"/>
  <c r="IU17" i="2"/>
  <c r="IT17" i="2"/>
  <c r="IX16" i="2"/>
  <c r="IW16" i="2"/>
  <c r="IV16" i="2"/>
  <c r="IU16" i="2"/>
  <c r="IT16" i="2"/>
  <c r="IX15" i="2"/>
  <c r="IX27" i="2" s="1"/>
  <c r="IW15" i="2"/>
  <c r="IV15" i="2"/>
  <c r="IU15" i="2"/>
  <c r="IT15" i="2"/>
  <c r="IX14" i="2"/>
  <c r="IW14" i="2"/>
  <c r="IV14" i="2"/>
  <c r="IU14" i="2"/>
  <c r="IT14" i="2"/>
  <c r="IX13" i="2"/>
  <c r="IW13" i="2"/>
  <c r="IV13" i="2"/>
  <c r="IV25" i="2" s="1"/>
  <c r="IU13" i="2"/>
  <c r="IT13" i="2"/>
  <c r="IX12" i="2"/>
  <c r="IW12" i="2"/>
  <c r="IV12" i="2"/>
  <c r="IU12" i="2"/>
  <c r="IT12" i="2"/>
  <c r="IX11" i="2"/>
  <c r="IW11" i="2"/>
  <c r="IV11" i="2"/>
  <c r="IU11" i="2"/>
  <c r="IT11" i="2"/>
  <c r="IT28" i="2" s="1"/>
  <c r="IX10" i="2"/>
  <c r="IW10" i="2"/>
  <c r="IV10" i="2"/>
  <c r="IU10" i="2"/>
  <c r="IT10" i="2"/>
  <c r="IX9" i="2"/>
  <c r="IW9" i="2"/>
  <c r="IV9" i="2"/>
  <c r="IU9" i="2"/>
  <c r="IT9" i="2"/>
  <c r="IX8" i="2"/>
  <c r="IX25" i="2" s="1"/>
  <c r="IW8" i="2"/>
  <c r="IW25" i="2" s="1"/>
  <c r="IV8" i="2"/>
  <c r="IU8" i="2"/>
  <c r="IT8" i="2"/>
  <c r="IX7" i="2"/>
  <c r="IW7" i="2"/>
  <c r="IV7" i="2"/>
  <c r="IU7" i="2"/>
  <c r="IT7" i="2"/>
  <c r="IX6" i="2"/>
  <c r="IX26" i="2" s="1"/>
  <c r="IW6" i="2"/>
  <c r="IW28" i="2" s="1"/>
  <c r="IV6" i="2"/>
  <c r="IU6" i="2"/>
  <c r="IT6" i="2"/>
  <c r="IX5" i="2"/>
  <c r="IW5" i="2"/>
  <c r="IW27" i="2" s="1"/>
  <c r="IV5" i="2"/>
  <c r="IV28" i="2" s="1"/>
  <c r="IU5" i="2"/>
  <c r="IU26" i="2" s="1"/>
  <c r="IT5" i="2"/>
  <c r="IT26" i="2" s="1"/>
  <c r="HK18" i="5" l="1"/>
  <c r="IU14" i="7"/>
  <c r="IT20" i="8"/>
  <c r="IV26" i="2"/>
  <c r="IX28" i="2"/>
  <c r="IU19" i="3"/>
  <c r="HJ19" i="5"/>
  <c r="IT15" i="6"/>
  <c r="IW12" i="7"/>
  <c r="IV18" i="8"/>
  <c r="IX20" i="8"/>
  <c r="IW27" i="8"/>
  <c r="IX27" i="8"/>
  <c r="IX18" i="8"/>
  <c r="IU21" i="8"/>
  <c r="IT28" i="8"/>
  <c r="IW26" i="2"/>
  <c r="IU15" i="6"/>
  <c r="IW19" i="3"/>
  <c r="HJ17" i="5"/>
  <c r="IT27" i="2"/>
  <c r="IX19" i="3"/>
  <c r="HK17" i="5"/>
  <c r="HM19" i="5"/>
  <c r="IU13" i="6"/>
  <c r="IW15" i="6"/>
  <c r="IU13" i="7"/>
  <c r="IW15" i="7"/>
  <c r="IT19" i="8"/>
  <c r="IV21" i="8"/>
  <c r="IU28" i="8"/>
  <c r="IU27" i="2"/>
  <c r="IT20" i="3"/>
  <c r="HN19" i="5"/>
  <c r="IX15" i="6"/>
  <c r="IV13" i="7"/>
  <c r="IX15" i="7"/>
  <c r="IU19" i="8"/>
  <c r="IW21" i="8"/>
  <c r="IT26" i="8"/>
  <c r="IV28" i="8"/>
  <c r="IX20" i="3"/>
  <c r="IW18" i="8"/>
  <c r="IV15" i="6"/>
  <c r="IT13" i="7"/>
  <c r="IV15" i="7"/>
  <c r="IT25" i="2"/>
  <c r="IV27" i="2"/>
  <c r="IU20" i="3"/>
  <c r="IW13" i="6"/>
  <c r="IW13" i="7"/>
  <c r="IV19" i="8"/>
  <c r="IU26" i="8"/>
  <c r="IW28" i="8"/>
  <c r="IV19" i="3"/>
  <c r="IU25" i="2"/>
  <c r="IT18" i="3"/>
  <c r="IV20" i="3"/>
  <c r="IX13" i="6"/>
  <c r="IX13" i="7"/>
  <c r="IW19" i="8"/>
  <c r="IV26" i="8"/>
  <c r="IX28" i="8"/>
  <c r="IW26" i="8"/>
  <c r="IT29" i="8"/>
  <c r="IX26" i="8"/>
  <c r="IU29" i="8"/>
  <c r="IU28" i="2"/>
  <c r="IT21" i="3"/>
  <c r="HN20" i="5"/>
  <c r="IX16" i="6"/>
  <c r="IU20" i="8"/>
  <c r="IV29" i="8"/>
</calcChain>
</file>

<file path=xl/sharedStrings.xml><?xml version="1.0" encoding="utf-8"?>
<sst xmlns="http://schemas.openxmlformats.org/spreadsheetml/2006/main" count="603" uniqueCount="387">
  <si>
    <t>ifo München</t>
  </si>
  <si>
    <t>DIW Berlin</t>
  </si>
  <si>
    <t>RWI Essen</t>
  </si>
  <si>
    <t>IWH Halle</t>
  </si>
  <si>
    <t>IfW Kiel</t>
  </si>
  <si>
    <t>BIP-Prognosen für Deutschland</t>
  </si>
  <si>
    <t>Veränderung des Bruttoinlandsprodukts gegenüber dem Vorjahr in %  |  „Aktuellste“ = jüngste erfasste Prognose je Institution (automatisch)</t>
  </si>
  <si>
    <t>Prognose vom …</t>
  </si>
  <si>
    <t>Aktuellste</t>
  </si>
  <si>
    <t>Manuelle Werte</t>
  </si>
  <si>
    <t>Prognose für das Jahr …</t>
  </si>
  <si>
    <t>DIHK</t>
  </si>
  <si>
    <t>Sachverständigenrat</t>
  </si>
  <si>
    <t>Gemeinschaftsgutachten Forschungsinstitute</t>
  </si>
  <si>
    <t>HWWI Hamburg</t>
  </si>
  <si>
    <t>IW Köln</t>
  </si>
  <si>
    <t>IMK Hans Böckler Stiftung</t>
  </si>
  <si>
    <t>BDI</t>
  </si>
  <si>
    <t>2,9%</t>
  </si>
  <si>
    <t>Handelsblatt Research Institute (HRI)</t>
  </si>
  <si>
    <t>Deka Bank</t>
  </si>
  <si>
    <t>Deutsche Bundesbank</t>
  </si>
  <si>
    <t>KfW</t>
  </si>
  <si>
    <t>IWF</t>
  </si>
  <si>
    <t>OECD</t>
  </si>
  <si>
    <t>EU-Kommission</t>
  </si>
  <si>
    <t>Bundesregierung/BMWK</t>
  </si>
  <si>
    <t>Max</t>
  </si>
  <si>
    <t>Min</t>
  </si>
  <si>
    <t>Median</t>
  </si>
  <si>
    <t>Mittelwert</t>
  </si>
  <si>
    <t>Hinweise: Neue Prognosen im Block des Veröffentlichungsmonats eintragen – „Aktuellste“, Statistik und Dashboard aktualisieren sich automatisch. Archiv (2021–2025) und die vorbereiteten Blöcke 2027 sind gruppiert und über „+“ oberhalb der Spaltenköpfe einblendbar.</t>
  </si>
  <si>
    <t>BIP-Prognosen für die Weltwirtschaft</t>
  </si>
  <si>
    <t>Veränderung des weltweiten Bruttoinlandsprodukts gegenüber dem Vorjahr in %  |  „Aktuellste“ = jüngste erfasste Prognose je Institution (automatisch)</t>
  </si>
  <si>
    <t>RWI</t>
  </si>
  <si>
    <t>Weltbank</t>
  </si>
  <si>
    <t>WTO</t>
  </si>
  <si>
    <t>Konjunkturprognosen des IWF (BIP-Wachstum real, in %)</t>
  </si>
  <si>
    <t>Stand: April 2026</t>
  </si>
  <si>
    <t>Country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</si>
  <si>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</si>
  <si>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</si>
  <si>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</si>
  <si>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</si>
  <si>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</si>
  <si>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</si>
  <si>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</si>
  <si>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</si>
  <si>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</si>
  <si>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</si>
  <si>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</si>
  <si>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</si>
  <si>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Afghanistan</t>
  </si>
  <si>
    <t>n/a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</si>
  <si>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</si>
  <si>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</si>
  <si>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</si>
  <si>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</si>
  <si>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</si>
  <si>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</si>
  <si>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</si>
  <si>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</si>
  <si>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</si>
  <si>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</si>
  <si>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</si>
  <si>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The 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</si>
  <si>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</si>
  <si>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</si>
  <si>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</si>
  <si>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</si>
  <si>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</si>
  <si>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</si>
  <si>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</si>
  <si>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</si>
  <si>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</si>
  <si>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</si>
  <si>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</si>
  <si>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</si>
  <si>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</si>
  <si>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</si>
  <si>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</si>
  <si>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</si>
  <si>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</si>
  <si>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</si>
  <si>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</si>
  <si>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</si>
  <si>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</si>
  <si>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</si>
  <si>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</si>
  <si>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</si>
  <si>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</si>
  <si>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</si>
  <si>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Democratic Republic of the Congo</t>
  </si>
  <si>
    <t>Republic of Congo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</si>
  <si>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</si>
  <si>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</si>
  <si>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</si>
  <si>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</si>
  <si>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</si>
  <si>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</si>
  <si>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</si>
  <si>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</si>
  <si>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</si>
  <si>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</si>
  <si>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</si>
  <si>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</si>
  <si>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</si>
  <si>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--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</si>
  <si>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</si>
  <si>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</si>
  <si>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</si>
  <si>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</si>
  <si>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</si>
  <si>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</si>
  <si>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</si>
  <si>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</si>
  <si>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The 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</si>
  <si>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</si>
  <si>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</si>
  <si>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</si>
  <si>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</si>
  <si>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</si>
  <si>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</si>
  <si>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</si>
  <si>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</si>
  <si>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</si>
  <si>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</si>
  <si>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</si>
  <si>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</t>
  </si>
  <si>
    <t>Hungary</t>
  </si>
  <si>
    <t>Iceland</t>
  </si>
  <si>
    <t>India</t>
  </si>
  <si>
    <t>Indonesia</t>
  </si>
  <si>
    <t>Islamic Republic of 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</si>
  <si>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</si>
  <si>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</si>
  <si>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</si>
  <si>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</si>
  <si>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</si>
  <si>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</si>
  <si>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</si>
  <si>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</si>
  <si>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</si>
  <si>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</si>
  <si>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</si>
  <si>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</si>
  <si>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</si>
  <si>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</si>
  <si>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P.D.R.</t>
  </si>
  <si>
    <t>Latvia</t>
  </si>
  <si>
    <t>Lebanon</t>
  </si>
  <si>
    <t>Lesotho</t>
  </si>
  <si>
    <t>Liberia</t>
  </si>
  <si>
    <t>Libya</t>
  </si>
  <si>
    <t>Lithuania</t>
  </si>
  <si>
    <t>Luxembourg</t>
  </si>
  <si>
    <t>Macao SAR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</si>
  <si>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</si>
  <si>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</si>
  <si>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</si>
  <si>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</si>
  <si>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</si>
  <si>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</si>
  <si>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</si>
  <si>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</si>
  <si>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</si>
  <si>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</si>
  <si>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</si>
  <si>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</si>
  <si>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</si>
  <si>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</si>
  <si>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</si>
  <si>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</si>
  <si>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</si>
  <si>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</si>
  <si>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</si>
  <si>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</si>
  <si>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</si>
  <si>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</si>
  <si>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</si>
  <si>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</si>
  <si>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</si>
  <si>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</si>
  <si>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</si>
  <si>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</si>
  <si>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</si>
  <si>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</si>
  <si>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</si>
  <si>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</si>
  <si>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</si>
  <si>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</si>
  <si>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</si>
  <si>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</si>
  <si>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</si>
  <si>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</si>
  <si>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</si>
  <si>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</si>
  <si>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</si>
  <si>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</si>
  <si>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</si>
  <si>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</si>
  <si>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Príncipe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</si>
  <si>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</si>
  <si>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</si>
  <si>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</si>
  <si>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</si>
  <si>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</si>
  <si>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</si>
  <si>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</si>
  <si>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</si>
  <si>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</si>
  <si>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</si>
  <si>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</si>
  <si>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</si>
  <si>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</si>
  <si>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</si>
  <si>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</si>
  <si>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</si>
  <si>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</si>
  <si>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</si>
  <si>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</si>
  <si>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</si>
  <si>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</si>
  <si>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</t>
  </si>
  <si>
    <t>Taiwan Province of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</si>
  <si>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</si>
  <si>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</si>
  <si>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</si>
  <si>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</si>
  <si>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</si>
  <si>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</si>
  <si>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</si>
  <si>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</si>
  <si>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Türkiye</t>
  </si>
  <si>
    <t>Turkmenistan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</si>
  <si>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</si>
  <si>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</si>
  <si>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</si>
  <si>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</si>
  <si>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</si>
  <si>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</si>
  <si>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</si>
  <si>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</si>
  <si>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</si>
  <si>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</si>
  <si>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</si>
  <si>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</si>
  <si>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</si>
  <si>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</si>
  <si>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</si>
  <si>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World</t>
  </si>
  <si>
    <t>Advanced economies</t>
  </si>
  <si>
    <t>Euro area</t>
  </si>
  <si>
    <t>Major advanced economies (G7)</t>
  </si>
  <si>
    <t>Other advanced economies (Advanced economies excluding G7 and euro area)</t>
  </si>
  <si>
    <t>European Union</t>
  </si>
  <si>
    <t>ASEAN-5</t>
  </si>
  <si>
    <t>Emerging market and developing economies</t>
  </si>
  <si>
    <t>Emerging and developing Asia</t>
  </si>
  <si>
    <t>Emerging and developing Europe</t>
  </si>
  <si>
    <t>Latin America and the Caribbean</t>
  </si>
  <si>
    <t>Middle East and Central Asia</t>
  </si>
  <si>
    <t>Sub-Saharan Africa</t>
  </si>
  <si>
    <t>Quelle: IMF World Economic Outlook</t>
  </si>
  <si>
    <t>https://data.imf.org/en/datasets/IMF.RES:WEO</t>
  </si>
  <si>
    <t>https://www.imf.org/en/Publications/WEO/Issues/2025/10/14/world-economic-outlook-october-2025?cid=ca-com-homepage-AM2025-WEOEA2025002</t>
  </si>
  <si>
    <t>Prognosen für den Welthandel</t>
  </si>
  <si>
    <t>Veränderung gegenüber dem Vorjahr in %  |  „Aktuellste“ = jüngste erfasste Prognose je Institution (automatisch)</t>
  </si>
  <si>
    <t>Gemeinschaftsdiagnose Forschungsinstitute</t>
  </si>
  <si>
    <t>ifo</t>
  </si>
  <si>
    <t>IMK</t>
  </si>
  <si>
    <t>Prognosen für die Anzahl der Erwerbstätigen in Deutschland</t>
  </si>
  <si>
    <t>Jahresdurchschnitt in Mio. Personen  |  „Aktuellste“ = jüngste erfasste Prognose je Institution (automatisch)</t>
  </si>
  <si>
    <t>Prognosen für die Arbeitslosigkeit in Deutschland</t>
  </si>
  <si>
    <t>Prognosen für die Inflation in Deutschland</t>
  </si>
  <si>
    <t>Veränderung der Verbraucherpreise, Jahresdurchschnitt in %  |  „Aktuellste“ = jüngste erfasste Prognose je Institution (automatisch)</t>
  </si>
  <si>
    <t>HVPI-Prognose</t>
  </si>
  <si>
    <t>Deutsche Bundesbank (HVPI-Prognose)</t>
  </si>
  <si>
    <t>EU-Kommission (HVPI-Prognose)</t>
  </si>
  <si>
    <t>Quellen der Prognosen</t>
  </si>
  <si>
    <t>Links zu den Prognoseseiten aller in der Datei geführten Institutionen. „Direktlink“ = Seite mit den Prognosen/Veröffentlichungen; „Startseite“ = Einstieg, Prognose über die genannte Rubrik.</t>
  </si>
  <si>
    <t>Institution</t>
  </si>
  <si>
    <t>Bezeichnung in der Datei</t>
  </si>
  <si>
    <t>Prognose / Veröffentlichung</t>
  </si>
  <si>
    <t>Übliche Termine</t>
  </si>
  <si>
    <t>Tabellenblätter</t>
  </si>
  <si>
    <t>Link</t>
  </si>
  <si>
    <t>Link-Typ</t>
  </si>
  <si>
    <t>DIHK-Konjunkturumfrage mit DIHK-Prognose</t>
  </si>
  <si>
    <t>Jahresbeginn, Frühsommer, Herbst</t>
  </si>
  <si>
    <t>BIP DE, BIP Welt, Welthandel, Erwerbstätige, Inflation</t>
  </si>
  <si>
    <t>https://www.dihk.de/de/dossiers/die-konjunktur-im-blick--140812</t>
  </si>
  <si>
    <t>Direktlink</t>
  </si>
  <si>
    <t>Sachverständigenrat Wirtschaft</t>
  </si>
  <si>
    <t>Frühjahrsgutachten und Jahresgutachten (Konjunkturprognose)</t>
  </si>
  <si>
    <t>Frühjahr, Herbst</t>
  </si>
  <si>
    <t>alle Deutschland-Blätter, BIP Welt, Welthandel</t>
  </si>
  <si>
    <t>https://www.sachverstaendigenrat-wirtschaft.de/publikationen/konjunkturprognosen.html</t>
  </si>
  <si>
    <t>Projektgruppe Gemeinschaftsdiagnose</t>
  </si>
  <si>
    <t>Gemeinschaftsgutachten Forschungsinstitute / Gemeinschaftsdiagnose</t>
  </si>
  <si>
    <t>Gemeinschaftsdiagnose im Auftrag der Bundesregierung</t>
  </si>
  <si>
    <t>https://gemeinschaftsdiagnose.de/</t>
  </si>
  <si>
    <t>ifo Institut</t>
  </si>
  <si>
    <t>ifo München / ifo</t>
  </si>
  <si>
    <t>ifo Konjunkturprognose</t>
  </si>
  <si>
    <t>Frühjahr, Sommer, Herbst, Winter</t>
  </si>
  <si>
    <t>https://www.ifo.de/konjunkturprognose</t>
  </si>
  <si>
    <t>DIW-Konjunkturprognose</t>
  </si>
  <si>
    <t>alle Deutschland-Blätter, BIP Welt</t>
  </si>
  <si>
    <t>https://www.diw.de/de/diw_01.c.623934.de/konjunkturprognosen/konjunkturprognosen_und_konjunkturbarometer.html</t>
  </si>
  <si>
    <t>RWI – Leibniz-Institut für Wirtschaftsforschung</t>
  </si>
  <si>
    <t>RWI Essen / RWI</t>
  </si>
  <si>
    <t>RWI-Konjunkturprognose (Konjunkturberichte)</t>
  </si>
  <si>
    <t>https://www.rwi-essen.de/presse/wissenschaftskommunikation/pressemitteilungen</t>
  </si>
  <si>
    <t>Startseite (Pressemitteilungen)</t>
  </si>
  <si>
    <t>Leibniz-Institut für Wirtschaftsforschung Halle (IWH)</t>
  </si>
  <si>
    <t>Konjunktur aktuell</t>
  </si>
  <si>
    <t>https://www.iwh-halle.de/</t>
  </si>
  <si>
    <t>Startseite (Rubrik Konjunktur aktuell)</t>
  </si>
  <si>
    <t>Kiel Institut für Weltwirtschaft (IfW Kiel)</t>
  </si>
  <si>
    <t>Kieler Konjunkturberichte</t>
  </si>
  <si>
    <t>https://www.kielinstitut.de/de/forschung/themen/konjunktur/</t>
  </si>
  <si>
    <t>Hamburgisches WeltWirtschaftsInstitut (HWWI)</t>
  </si>
  <si>
    <t>Konjunkturprognose</t>
  </si>
  <si>
    <t>–</t>
  </si>
  <si>
    <t>BIP DE, Inflation</t>
  </si>
  <si>
    <t>https://www.hwwi.org/</t>
  </si>
  <si>
    <t>Startseite</t>
  </si>
  <si>
    <t>Institut der deutschen Wirtschaft (IW)</t>
  </si>
  <si>
    <t>IW-Konjunkturprognose</t>
  </si>
  <si>
    <t>https://www.iwkoeln.de/</t>
  </si>
  <si>
    <t>Startseite (Rubrik Konjunktur)</t>
  </si>
  <si>
    <t>Institut für Makroökonomie und Konjunkturforschung (IMK)</t>
  </si>
  <si>
    <t>IMK Hans Böckler Stiftung / IMK</t>
  </si>
  <si>
    <t>IMK-Konjunkturprognose</t>
  </si>
  <si>
    <t>BIP DE, Inflation, Welthandel</t>
  </si>
  <si>
    <t>https://www.imk-boeckler.de/</t>
  </si>
  <si>
    <t>Bundesverband der Deutschen Industrie (BDI)</t>
  </si>
  <si>
    <t>BDI-Konjunkturprognose</t>
  </si>
  <si>
    <t>BIP DE</t>
  </si>
  <si>
    <t>https://bdi.eu/</t>
  </si>
  <si>
    <t>HRI-Konjunkturprognose</t>
  </si>
  <si>
    <t>https://research.handelsblatt.com/</t>
  </si>
  <si>
    <t>DekaBank</t>
  </si>
  <si>
    <t>Volkswirtschaftliche Prognosen (Deka Research)</t>
  </si>
  <si>
    <t>BIP DE, BIP Welt</t>
  </si>
  <si>
    <t>https://www.deka.de/deka-gruppe/media--research/research--insights</t>
  </si>
  <si>
    <t>Deutschland-Prognose (Monatsbericht)</t>
  </si>
  <si>
    <t>Juni, Dezember</t>
  </si>
  <si>
    <t>BIP DE, Inflation (HVPI)</t>
  </si>
  <si>
    <t>https://www.bundesbank.de/</t>
  </si>
  <si>
    <t>Startseite (Monatsbericht Juni/Dezember)</t>
  </si>
  <si>
    <t>KfW Bankengruppe</t>
  </si>
  <si>
    <t>KfW-Konjunkturkompass (KfW Research)</t>
  </si>
  <si>
    <t>https://www.kfw.de/</t>
  </si>
  <si>
    <t>Startseite (KfW Research)</t>
  </si>
  <si>
    <t>Internationaler Währungsfonds (IWF)</t>
  </si>
  <si>
    <t>World Economic Outlook</t>
  </si>
  <si>
    <t>April, Oktober (Updates Jan./Juli)</t>
  </si>
  <si>
    <t>BIP DE, BIP Welt, Welthandel, BIP-Wachstum Länder Welt</t>
  </si>
  <si>
    <t>https://www.imf.org/en/Publications/WEO</t>
  </si>
  <si>
    <t>IWF – Datenbank</t>
  </si>
  <si>
    <t>BIP-Wachstum Länder Welt</t>
  </si>
  <si>
    <t>World Economic Outlook Database</t>
  </si>
  <si>
    <t>April, Oktober</t>
  </si>
  <si>
    <t>OECD Economic Outlook</t>
  </si>
  <si>
    <t>Juni, Dezember (Interim März/Sept.)</t>
  </si>
  <si>
    <t>BIP DE, BIP Welt, Welthandel</t>
  </si>
  <si>
    <t>https://www.oecd.org/en/topics/economic-outlook.html</t>
  </si>
  <si>
    <t>Europäische Kommission</t>
  </si>
  <si>
    <t>European Economic Forecast</t>
  </si>
  <si>
    <t>https://economy-finance.ec.europa.eu/economic-forecast-and-surveys/economic-forecasts_en</t>
  </si>
  <si>
    <t>Bundesregierung / Bundeswirtschaftsministerium</t>
  </si>
  <si>
    <t>Jahres-, Frühjahrs- und Herbstprojektion</t>
  </si>
  <si>
    <t>Januar, April, Oktober</t>
  </si>
  <si>
    <t>https://www.bundeswirtschaftsministerium.de/</t>
  </si>
  <si>
    <t>Startseite (Projektionen)</t>
  </si>
  <si>
    <t>Global Economic Prospects</t>
  </si>
  <si>
    <t>Januar, Juni</t>
  </si>
  <si>
    <t>BIP Welt, Welthandel</t>
  </si>
  <si>
    <t>https://www.worldbank.org/en/publication/global-economic-prospects</t>
  </si>
  <si>
    <t>Welthandelsorganisation (WTO)</t>
  </si>
  <si>
    <t>Global Trade Outlook and Statistics</t>
  </si>
  <si>
    <t>April (Update Oktober)</t>
  </si>
  <si>
    <t>https://www.wto.org/english/news_e/news_e.htm</t>
  </si>
  <si>
    <t>Startseite (News)</t>
  </si>
  <si>
    <t>Stand der Linkprüfung: September 2026. Hinweis: Das BMWK heißt seit 2025 Bundesministerium für Wirtschaft und Energie (BMWE); die Zeilenbezeichnung in den Datenblättern wurde nicht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</si>
</sst>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%"/>
    <numFmt numFmtId="166" formatCode="mmm\ yyyy"/>
    <numFmt numFmtId="167" formatCode="0.0"/>
  </numFmts>
  <fonts count="15" x14ac:knownFonts="1">
    <font>
      <sz val="11"/>
      <color theme="1"/>
      <name val="Calibri"/>
      <family val="2"/>
      <charset val="1"/>
    </font>
    <font>
      <b/>
      <sz val="10"/>
      <color rgb="FF003882"/>
      <name val="Segoe UI"/>
      <charset val="1"/>
    </font>
    <font>
      <b/>
      <sz val="11"/>
      <color rgb="FF003882"/>
      <name val="Segoe UI"/>
      <charset val="1"/>
    </font>
    <font>
      <i/>
      <sz val="9"/>
      <color rgb="FF595959"/>
      <name val="Segoe UI"/>
      <charset val="1"/>
    </font>
    <font>
      <b/>
      <sz val="10"/>
      <color rgb="FFFFFFFF"/>
      <name val="Segoe UI"/>
      <charset val="1"/>
    </font>
    <font>
      <b/>
      <sz val="9"/>
      <color rgb="FF595959"/>
      <name val="Segoe UI"/>
      <charset val="1"/>
    </font>
    <font>
      <sz val="10"/>
      <color rgb="FF262626"/>
      <name val="Segoe UI"/>
      <charset val="1"/>
    </font>
    <font>
      <b/>
      <sz val="16"/>
      <color rgb="FF003882"/>
      <name val="Segoe UI"/>
      <charset val="1"/>
    </font>
    <font>
      <sz val="9"/>
      <color rgb="FF595959"/>
      <name val="Segoe UI"/>
      <charset val="1"/>
    </font>
    <font>
      <sz val="10"/>
      <color rgb="FF003882"/>
      <name val="Segoe UI"/>
      <charset val="1"/>
    </font>
    <font>
      <b/>
      <sz val="10"/>
      <color rgb="FF262626"/>
      <name val="Segoe UI"/>
      <charset val="1"/>
    </font>
    <font>
      <b/>
      <sz val="10"/>
      <color rgb="FF000000"/>
      <name val="Segoe UI"/>
      <family val="2"/>
    </font>
    <font>
      <u/>
      <sz val="9"/>
      <color rgb="FF00538F"/>
      <name val="Segoe UI"/>
      <family val="2"/>
    </font>
    <font>
      <u/>
      <sz val="10"/>
      <color rgb="FF00538F"/>
      <name val="Segoe UI"/>
      <family val="2"/>
    </font>
    <font>
      <u/>
      <sz val="10"/>
      <color rgb="FF004883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CCD7E6"/>
        <bgColor rgb="FFD9D9D9"/>
      </patternFill>
    </fill>
    <fill>
      <patternFill patternType="solid">
        <fgColor rgb="FF003882"/>
        <bgColor rgb="FF333399"/>
      </patternFill>
    </fill>
    <fill>
      <patternFill patternType="solid">
        <fgColor rgb="FFE5F5FC"/>
        <bgColor rgb="FFEEEEEE"/>
      </patternFill>
    </fill>
    <fill>
      <patternFill patternType="solid">
        <fgColor rgb="FFEEEEEE"/>
        <bgColor rgb="FFE5F5FC"/>
      </patternFill>
    </fill>
    <fill>
      <patternFill patternType="solid">
        <fgColor rgb="FF009DDF"/>
        <bgColor rgb="FF008080"/>
      </patternFill>
    </fill>
    <fill>
      <patternFill patternType="solid">
        <fgColor rgb="FF595959"/>
        <bgColor rgb="FF333399"/>
      </patternFill>
    </fill>
  </fills>
  <borders count="5">
    <border>
      <left/>
      <right/>
      <top/>
      <bottom/>
      <diagonal/>
    </border>
    <border>
      <left/>
      <right/>
      <top/>
      <bottom style="dotted">
        <color rgb="FFB1B3B4"/>
      </bottom>
      <diagonal/>
    </border>
    <border>
      <left style="thin">
        <color rgb="FFFFFFFF"/>
      </left>
      <right/>
      <top/>
      <bottom/>
      <diagonal/>
    </border>
    <border>
      <left style="thin">
        <color rgb="FFCCD7E6"/>
      </left>
      <right/>
      <top/>
      <bottom style="dotted">
        <color rgb="FFB1B3B4"/>
      </bottom>
      <diagonal/>
    </border>
    <border>
      <left style="thin">
        <color rgb="FF003882"/>
      </left>
      <right/>
      <top/>
      <bottom style="dotted">
        <color rgb="FFB1B3B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3" borderId="0" xfId="0" applyFont="1" applyFill="1" applyAlignment="1">
      <alignment horizontal="center" vertical="center"/>
    </xf>
    <xf numFmtId="0" fontId="3" fillId="0" borderId="0" xfId="0" applyFont="1"/>
    <xf numFmtId="0" fontId="6" fillId="0" borderId="1" xfId="0" applyFont="1" applyBorder="1"/>
    <xf numFmtId="164" fontId="6" fillId="0" borderId="1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0" fontId="6" fillId="5" borderId="1" xfId="0" applyFont="1" applyFill="1" applyBorder="1"/>
    <xf numFmtId="164" fontId="6" fillId="5" borderId="1" xfId="0" applyNumberFormat="1" applyFont="1" applyFill="1" applyBorder="1" applyAlignment="1">
      <alignment horizontal="right" vertical="center"/>
    </xf>
    <xf numFmtId="2" fontId="6" fillId="5" borderId="1" xfId="0" applyNumberFormat="1" applyFont="1" applyFill="1" applyBorder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4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right" vertical="center"/>
    </xf>
    <xf numFmtId="164" fontId="6" fillId="4" borderId="4" xfId="0" applyNumberFormat="1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 vertical="center"/>
    </xf>
    <xf numFmtId="164" fontId="9" fillId="0" borderId="4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1" fillId="5" borderId="1" xfId="0" applyFont="1" applyFill="1" applyBorder="1"/>
    <xf numFmtId="164" fontId="6" fillId="5" borderId="3" xfId="0" applyNumberFormat="1" applyFont="1" applyFill="1" applyBorder="1" applyAlignment="1">
      <alignment horizontal="right" vertical="center"/>
    </xf>
    <xf numFmtId="164" fontId="6" fillId="5" borderId="4" xfId="0" applyNumberFormat="1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0" fillId="5" borderId="3" xfId="0" applyNumberFormat="1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164" fontId="10" fillId="5" borderId="4" xfId="0" applyNumberFormat="1" applyFont="1" applyFill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7" fontId="6" fillId="0" borderId="1" xfId="0" applyNumberFormat="1" applyFont="1" applyBorder="1" applyAlignment="1">
      <alignment horizontal="right" vertical="center"/>
    </xf>
    <xf numFmtId="0" fontId="1" fillId="4" borderId="1" xfId="0" applyFont="1" applyFill="1" applyBorder="1"/>
    <xf numFmtId="167" fontId="1" fillId="4" borderId="1" xfId="0" applyNumberFormat="1" applyFont="1" applyFill="1" applyBorder="1" applyAlignment="1">
      <alignment horizontal="right" vertical="center"/>
    </xf>
    <xf numFmtId="167" fontId="1" fillId="5" borderId="1" xfId="0" applyNumberFormat="1" applyFont="1" applyFill="1" applyBorder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0" fontId="5" fillId="0" borderId="0" xfId="0" applyFont="1"/>
    <xf numFmtId="2" fontId="6" fillId="0" borderId="3" xfId="0" applyNumberFormat="1" applyFont="1" applyBorder="1" applyAlignment="1">
      <alignment horizontal="right" vertical="center"/>
    </xf>
    <xf numFmtId="2" fontId="6" fillId="4" borderId="4" xfId="0" applyNumberFormat="1" applyFont="1" applyFill="1" applyBorder="1" applyAlignment="1">
      <alignment horizontal="right" vertical="center"/>
    </xf>
    <xf numFmtId="2" fontId="6" fillId="4" borderId="1" xfId="0" applyNumberFormat="1" applyFont="1" applyFill="1" applyBorder="1" applyAlignment="1">
      <alignment horizontal="right" vertical="center"/>
    </xf>
    <xf numFmtId="2" fontId="9" fillId="0" borderId="4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  <xf numFmtId="2" fontId="6" fillId="5" borderId="3" xfId="0" applyNumberFormat="1" applyFont="1" applyFill="1" applyBorder="1" applyAlignment="1">
      <alignment horizontal="right" vertical="center"/>
    </xf>
    <xf numFmtId="2" fontId="6" fillId="5" borderId="4" xfId="0" applyNumberFormat="1" applyFont="1" applyFill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10" fillId="5" borderId="3" xfId="0" applyNumberFormat="1" applyFont="1" applyFill="1" applyBorder="1" applyAlignment="1">
      <alignment horizontal="right" vertical="center"/>
    </xf>
    <xf numFmtId="2" fontId="10" fillId="5" borderId="1" xfId="0" applyNumberFormat="1" applyFont="1" applyFill="1" applyBorder="1" applyAlignment="1">
      <alignment horizontal="right" vertical="center"/>
    </xf>
    <xf numFmtId="2" fontId="10" fillId="5" borderId="4" xfId="0" applyNumberFormat="1" applyFont="1" applyFill="1" applyBorder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167" fontId="6" fillId="0" borderId="3" xfId="0" applyNumberFormat="1" applyFont="1" applyBorder="1" applyAlignment="1">
      <alignment horizontal="right" vertical="center"/>
    </xf>
    <xf numFmtId="167" fontId="6" fillId="4" borderId="4" xfId="0" applyNumberFormat="1" applyFont="1" applyFill="1" applyBorder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167" fontId="9" fillId="0" borderId="4" xfId="0" applyNumberFormat="1" applyFont="1" applyBorder="1" applyAlignment="1">
      <alignment horizontal="right" vertical="center"/>
    </xf>
    <xf numFmtId="167" fontId="9" fillId="0" borderId="1" xfId="0" applyNumberFormat="1" applyFont="1" applyBorder="1" applyAlignment="1">
      <alignment horizontal="right" vertical="center"/>
    </xf>
    <xf numFmtId="167" fontId="6" fillId="5" borderId="3" xfId="0" applyNumberFormat="1" applyFont="1" applyFill="1" applyBorder="1" applyAlignment="1">
      <alignment horizontal="right" vertical="center"/>
    </xf>
    <xf numFmtId="167" fontId="6" fillId="5" borderId="4" xfId="0" applyNumberFormat="1" applyFont="1" applyFill="1" applyBorder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167" fontId="10" fillId="5" borderId="3" xfId="0" applyNumberFormat="1" applyFont="1" applyFill="1" applyBorder="1" applyAlignment="1">
      <alignment horizontal="right" vertical="center"/>
    </xf>
    <xf numFmtId="167" fontId="10" fillId="5" borderId="1" xfId="0" applyNumberFormat="1" applyFont="1" applyFill="1" applyBorder="1" applyAlignment="1">
      <alignment horizontal="right" vertical="center"/>
    </xf>
    <xf numFmtId="167" fontId="10" fillId="5" borderId="4" xfId="0" applyNumberFormat="1" applyFont="1" applyFill="1" applyBorder="1" applyAlignment="1">
      <alignment horizontal="right" vertical="center"/>
    </xf>
    <xf numFmtId="167" fontId="10" fillId="0" borderId="0" xfId="0" applyNumberFormat="1" applyFont="1" applyAlignment="1">
      <alignment horizontal="right" vertical="center"/>
    </xf>
    <xf numFmtId="0" fontId="2" fillId="0" borderId="0" xfId="0" applyFont="1"/>
    <xf numFmtId="0" fontId="4" fillId="3" borderId="0" xfId="0" applyFont="1" applyFill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166" fontId="4" fillId="3" borderId="2" xfId="0" applyNumberFormat="1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2" fillId="0" borderId="0" xfId="0" applyFont="1"/>
    <xf numFmtId="0" fontId="13" fillId="0" borderId="1" xfId="0" applyFont="1" applyBorder="1" applyAlignment="1">
      <alignment vertical="top" wrapText="1"/>
    </xf>
    <xf numFmtId="0" fontId="14" fillId="5" borderId="1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3B4"/>
      <rgbColor rgb="FF878787"/>
      <rgbColor rgb="FF9999FF"/>
      <rgbColor rgb="FF993366"/>
      <rgbColor rgb="FFEEEEEE"/>
      <rgbColor rgb="FFE5F5FC"/>
      <rgbColor rgb="FF660066"/>
      <rgbColor rgb="FFFF8080"/>
      <rgbColor rgb="FF0066CC"/>
      <rgbColor rgb="FFCCD7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9DD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882"/>
      <rgbColor rgb="FF339966"/>
      <rgbColor rgb="FF003300"/>
      <rgbColor rgb="FF333300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mf.org/en/Publications/WEO/Issues/2025/10/14/world-economic-outlook-october-2025?cid=ca-com-homepage-AM2025-WEOEA2025002" TargetMode="External"/><Relationship Id="rId1" Type="http://schemas.openxmlformats.org/officeDocument/2006/relationships/hyperlink" Target="https://data.imf.org/en/datasets/IMF.RES:WEO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ielinstitut.de/de/forschung/themen/konjunktur/" TargetMode="External"/><Relationship Id="rId13" Type="http://schemas.openxmlformats.org/officeDocument/2006/relationships/hyperlink" Target="https://research.handelsblatt.com/" TargetMode="External"/><Relationship Id="rId18" Type="http://schemas.openxmlformats.org/officeDocument/2006/relationships/hyperlink" Target="https://data.imf.org/en/datasets/IMF.RES:WEO" TargetMode="External"/><Relationship Id="rId3" Type="http://schemas.openxmlformats.org/officeDocument/2006/relationships/hyperlink" Target="https://gemeinschaftsdiagnose.de/" TargetMode="External"/><Relationship Id="rId21" Type="http://schemas.openxmlformats.org/officeDocument/2006/relationships/hyperlink" Target="https://www.bundeswirtschaftsministerium.de/" TargetMode="External"/><Relationship Id="rId7" Type="http://schemas.openxmlformats.org/officeDocument/2006/relationships/hyperlink" Target="https://www.iwh-halle.de/" TargetMode="External"/><Relationship Id="rId12" Type="http://schemas.openxmlformats.org/officeDocument/2006/relationships/hyperlink" Target="https://bdi.eu/" TargetMode="External"/><Relationship Id="rId17" Type="http://schemas.openxmlformats.org/officeDocument/2006/relationships/hyperlink" Target="https://www.imf.org/en/Publications/WEO" TargetMode="External"/><Relationship Id="rId2" Type="http://schemas.openxmlformats.org/officeDocument/2006/relationships/hyperlink" Target="https://www.sachverstaendigenrat-wirtschaft.de/publikationen/konjunkturprognosen.html" TargetMode="External"/><Relationship Id="rId16" Type="http://schemas.openxmlformats.org/officeDocument/2006/relationships/hyperlink" Target="https://www.kfw.de/" TargetMode="External"/><Relationship Id="rId20" Type="http://schemas.openxmlformats.org/officeDocument/2006/relationships/hyperlink" Target="https://economy-finance.ec.europa.eu/economic-forecast-and-surveys/economic-forecasts_en" TargetMode="External"/><Relationship Id="rId1" Type="http://schemas.openxmlformats.org/officeDocument/2006/relationships/hyperlink" Target="https://www.dihk.de/de/dossiers/die-konjunktur-im-blick--140812" TargetMode="External"/><Relationship Id="rId6" Type="http://schemas.openxmlformats.org/officeDocument/2006/relationships/hyperlink" Target="https://www.rwi-essen.de/presse/wissenschaftskommunikation/pressemitteilungen" TargetMode="External"/><Relationship Id="rId11" Type="http://schemas.openxmlformats.org/officeDocument/2006/relationships/hyperlink" Target="https://www.imk-boeckler.de/" TargetMode="External"/><Relationship Id="rId5" Type="http://schemas.openxmlformats.org/officeDocument/2006/relationships/hyperlink" Target="https://www.diw.de/de/diw_01.c.623934.de/konjunkturprognosen/konjunkturprognosen_und_konjunkturbarometer.html" TargetMode="External"/><Relationship Id="rId15" Type="http://schemas.openxmlformats.org/officeDocument/2006/relationships/hyperlink" Target="https://www.bundesbank.de/" TargetMode="External"/><Relationship Id="rId23" Type="http://schemas.openxmlformats.org/officeDocument/2006/relationships/hyperlink" Target="https://www.wto.org/english/news_e/news_e.htm" TargetMode="External"/><Relationship Id="rId10" Type="http://schemas.openxmlformats.org/officeDocument/2006/relationships/hyperlink" Target="https://www.iwkoeln.de/" TargetMode="External"/><Relationship Id="rId19" Type="http://schemas.openxmlformats.org/officeDocument/2006/relationships/hyperlink" Target="https://www.oecd.org/en/topics/economic-outlook.html" TargetMode="External"/><Relationship Id="rId4" Type="http://schemas.openxmlformats.org/officeDocument/2006/relationships/hyperlink" Target="https://www.ifo.de/konjunkturprognose" TargetMode="External"/><Relationship Id="rId9" Type="http://schemas.openxmlformats.org/officeDocument/2006/relationships/hyperlink" Target="https://www.hwwi.org/" TargetMode="External"/><Relationship Id="rId14" Type="http://schemas.openxmlformats.org/officeDocument/2006/relationships/hyperlink" Target="https://www.deka.de/deka-gruppe/media--research/research--insights" TargetMode="External"/><Relationship Id="rId22" Type="http://schemas.openxmlformats.org/officeDocument/2006/relationships/hyperlink" Target="https://www.worldbank.org/en/publication/global-economic-prospe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DDF"/>
    <pageSetUpPr fitToPage="1"/>
  </sheetPr>
  <dimension ref="A1:JD30"/>
  <sheetViews>
    <sheetView showGridLines="0" zoomScaleNormal="100" workbookViewId="0">
      <pane xSplit="1" ySplit="4" topLeftCell="GR5" activePane="bottomRight" state="frozen"/>
      <selection pane="topRight" activeCell="B1" sqref="B1"/>
      <selection pane="bottomLeft" activeCell="A5" sqref="A5"/>
      <selection pane="bottomRight" activeCell="IT1" sqref="IT1:IT1048576"/>
    </sheetView>
  </sheetViews>
  <sheetFormatPr baseColWidth="10" defaultColWidth="8.7109375" defaultRowHeight="15" outlineLevelCol="1" x14ac:dyDescent="0.25"/>
  <cols>
    <col min="1" max="1" width="42" customWidth="1"/>
    <col min="2" max="181" width="8.5703125" hidden="1" customWidth="1" outlineLevel="1"/>
    <col min="182" max="182" width="8.5703125" customWidth="1" collapsed="1"/>
    <col min="183" max="217" width="8.5703125" customWidth="1"/>
    <col min="218" max="253" width="8.5703125" hidden="1" customWidth="1" outlineLevel="1"/>
    <col min="254" max="254" width="8.5703125" hidden="1" customWidth="1" collapsed="1"/>
    <col min="255" max="258" width="8.5703125" customWidth="1"/>
    <col min="259" max="259" width="2.42578125" customWidth="1"/>
    <col min="260" max="264" width="8.5703125" hidden="1" customWidth="1"/>
  </cols>
  <sheetData>
    <row r="1" spans="1:264" ht="25.5" customHeight="1" x14ac:dyDescent="0.5">
      <c r="A1" s="9" t="s">
        <v>5</v>
      </c>
    </row>
    <row r="2" spans="1:264" x14ac:dyDescent="0.25">
      <c r="A2" s="10" t="s">
        <v>6</v>
      </c>
    </row>
    <row r="3" spans="1:264" ht="19.5" customHeight="1" x14ac:dyDescent="0.25">
      <c r="A3" s="11" t="s">
        <v>7</v>
      </c>
      <c r="B3" s="65">
        <v>44197</v>
      </c>
      <c r="C3" s="65"/>
      <c r="D3" s="65"/>
      <c r="E3" s="65">
        <v>44228</v>
      </c>
      <c r="F3" s="65"/>
      <c r="G3" s="65"/>
      <c r="H3" s="65">
        <v>44256</v>
      </c>
      <c r="I3" s="65"/>
      <c r="J3" s="65"/>
      <c r="K3" s="65">
        <v>44287</v>
      </c>
      <c r="L3" s="65"/>
      <c r="M3" s="65"/>
      <c r="N3" s="65">
        <v>44317</v>
      </c>
      <c r="O3" s="65"/>
      <c r="P3" s="65"/>
      <c r="Q3" s="65">
        <v>44348</v>
      </c>
      <c r="R3" s="65"/>
      <c r="S3" s="65"/>
      <c r="T3" s="65">
        <v>44378</v>
      </c>
      <c r="U3" s="65"/>
      <c r="V3" s="65"/>
      <c r="W3" s="65">
        <v>44409</v>
      </c>
      <c r="X3" s="65"/>
      <c r="Y3" s="65"/>
      <c r="Z3" s="65">
        <v>44440</v>
      </c>
      <c r="AA3" s="65"/>
      <c r="AB3" s="65"/>
      <c r="AC3" s="65">
        <v>44470</v>
      </c>
      <c r="AD3" s="65"/>
      <c r="AE3" s="65"/>
      <c r="AF3" s="65">
        <v>44501</v>
      </c>
      <c r="AG3" s="65"/>
      <c r="AH3" s="65"/>
      <c r="AI3" s="65">
        <v>44540</v>
      </c>
      <c r="AJ3" s="65"/>
      <c r="AK3" s="65"/>
      <c r="AL3" s="65">
        <v>44562</v>
      </c>
      <c r="AM3" s="65"/>
      <c r="AN3" s="65"/>
      <c r="AO3" s="65">
        <v>44593</v>
      </c>
      <c r="AP3" s="65"/>
      <c r="AQ3" s="65"/>
      <c r="AR3" s="65">
        <v>44621</v>
      </c>
      <c r="AS3" s="65"/>
      <c r="AT3" s="65"/>
      <c r="AU3" s="65">
        <v>44652</v>
      </c>
      <c r="AV3" s="65"/>
      <c r="AW3" s="65"/>
      <c r="AX3" s="65">
        <v>44682</v>
      </c>
      <c r="AY3" s="65"/>
      <c r="AZ3" s="65"/>
      <c r="BA3" s="65">
        <v>44713</v>
      </c>
      <c r="BB3" s="65"/>
      <c r="BC3" s="65"/>
      <c r="BD3" s="65">
        <v>44743</v>
      </c>
      <c r="BE3" s="65"/>
      <c r="BF3" s="65"/>
      <c r="BG3" s="65">
        <v>44774</v>
      </c>
      <c r="BH3" s="65"/>
      <c r="BI3" s="65"/>
      <c r="BJ3" s="65">
        <v>44805</v>
      </c>
      <c r="BK3" s="65"/>
      <c r="BL3" s="65"/>
      <c r="BM3" s="65">
        <v>44835</v>
      </c>
      <c r="BN3" s="65"/>
      <c r="BO3" s="65"/>
      <c r="BP3" s="65">
        <v>44866</v>
      </c>
      <c r="BQ3" s="65"/>
      <c r="BR3" s="65"/>
      <c r="BS3" s="65">
        <v>44905</v>
      </c>
      <c r="BT3" s="65"/>
      <c r="BU3" s="65"/>
      <c r="BV3" s="65">
        <v>44927</v>
      </c>
      <c r="BW3" s="65"/>
      <c r="BX3" s="65"/>
      <c r="BY3" s="65">
        <v>44958</v>
      </c>
      <c r="BZ3" s="65"/>
      <c r="CA3" s="65"/>
      <c r="CB3" s="65">
        <v>44986</v>
      </c>
      <c r="CC3" s="65"/>
      <c r="CD3" s="65"/>
      <c r="CE3" s="65">
        <v>45017</v>
      </c>
      <c r="CF3" s="65"/>
      <c r="CG3" s="65"/>
      <c r="CH3" s="65">
        <v>45047</v>
      </c>
      <c r="CI3" s="65"/>
      <c r="CJ3" s="65"/>
      <c r="CK3" s="65">
        <v>45078</v>
      </c>
      <c r="CL3" s="65"/>
      <c r="CM3" s="65"/>
      <c r="CN3" s="65">
        <v>45108</v>
      </c>
      <c r="CO3" s="65"/>
      <c r="CP3" s="65"/>
      <c r="CQ3" s="65">
        <v>45139</v>
      </c>
      <c r="CR3" s="65"/>
      <c r="CS3" s="65"/>
      <c r="CT3" s="65">
        <v>45170</v>
      </c>
      <c r="CU3" s="65"/>
      <c r="CV3" s="65"/>
      <c r="CW3" s="65">
        <v>45200</v>
      </c>
      <c r="CX3" s="65"/>
      <c r="CY3" s="65"/>
      <c r="CZ3" s="65">
        <v>45231</v>
      </c>
      <c r="DA3" s="65"/>
      <c r="DB3" s="65"/>
      <c r="DC3" s="65">
        <v>45261</v>
      </c>
      <c r="DD3" s="65"/>
      <c r="DE3" s="65"/>
      <c r="DF3" s="65">
        <v>45292</v>
      </c>
      <c r="DG3" s="65"/>
      <c r="DH3" s="65"/>
      <c r="DI3" s="65">
        <v>45323</v>
      </c>
      <c r="DJ3" s="65"/>
      <c r="DK3" s="65"/>
      <c r="DL3" s="65">
        <v>45352</v>
      </c>
      <c r="DM3" s="65"/>
      <c r="DN3" s="65"/>
      <c r="DO3" s="65">
        <v>45383</v>
      </c>
      <c r="DP3" s="65"/>
      <c r="DQ3" s="65"/>
      <c r="DR3" s="65">
        <v>45413</v>
      </c>
      <c r="DS3" s="65"/>
      <c r="DT3" s="65"/>
      <c r="DU3" s="65">
        <v>45444</v>
      </c>
      <c r="DV3" s="65"/>
      <c r="DW3" s="65"/>
      <c r="DX3" s="65">
        <v>45474</v>
      </c>
      <c r="DY3" s="65"/>
      <c r="DZ3" s="65"/>
      <c r="EA3" s="65">
        <v>45505</v>
      </c>
      <c r="EB3" s="65"/>
      <c r="EC3" s="65"/>
      <c r="ED3" s="65">
        <v>45536</v>
      </c>
      <c r="EE3" s="65"/>
      <c r="EF3" s="65"/>
      <c r="EG3" s="65">
        <v>45566</v>
      </c>
      <c r="EH3" s="65"/>
      <c r="EI3" s="65"/>
      <c r="EJ3" s="65">
        <v>45597</v>
      </c>
      <c r="EK3" s="65"/>
      <c r="EL3" s="65"/>
      <c r="EM3" s="65">
        <v>45627</v>
      </c>
      <c r="EN3" s="65"/>
      <c r="EO3" s="65"/>
      <c r="EP3" s="65">
        <v>45658</v>
      </c>
      <c r="EQ3" s="65"/>
      <c r="ER3" s="65"/>
      <c r="ES3" s="65">
        <v>45689</v>
      </c>
      <c r="ET3" s="65"/>
      <c r="EU3" s="65"/>
      <c r="EV3" s="65">
        <v>45717</v>
      </c>
      <c r="EW3" s="65"/>
      <c r="EX3" s="65"/>
      <c r="EY3" s="65">
        <v>45748</v>
      </c>
      <c r="EZ3" s="65"/>
      <c r="FA3" s="65"/>
      <c r="FB3" s="65">
        <v>45778</v>
      </c>
      <c r="FC3" s="65"/>
      <c r="FD3" s="65"/>
      <c r="FE3" s="65">
        <v>45809</v>
      </c>
      <c r="FF3" s="65"/>
      <c r="FG3" s="65"/>
      <c r="FH3" s="65">
        <v>45839</v>
      </c>
      <c r="FI3" s="65"/>
      <c r="FJ3" s="65"/>
      <c r="FK3" s="65">
        <v>45870</v>
      </c>
      <c r="FL3" s="65"/>
      <c r="FM3" s="65"/>
      <c r="FN3" s="65">
        <v>45901</v>
      </c>
      <c r="FO3" s="65"/>
      <c r="FP3" s="65"/>
      <c r="FQ3" s="65">
        <v>45931</v>
      </c>
      <c r="FR3" s="65"/>
      <c r="FS3" s="65"/>
      <c r="FT3" s="65">
        <v>45962</v>
      </c>
      <c r="FU3" s="65"/>
      <c r="FV3" s="65"/>
      <c r="FW3" s="65">
        <v>45992</v>
      </c>
      <c r="FX3" s="65"/>
      <c r="FY3" s="65"/>
      <c r="FZ3" s="65">
        <v>46023</v>
      </c>
      <c r="GA3" s="65"/>
      <c r="GB3" s="65"/>
      <c r="GC3" s="65">
        <v>46054</v>
      </c>
      <c r="GD3" s="65"/>
      <c r="GE3" s="65"/>
      <c r="GF3" s="65">
        <v>46082</v>
      </c>
      <c r="GG3" s="65"/>
      <c r="GH3" s="65"/>
      <c r="GI3" s="65">
        <v>46113</v>
      </c>
      <c r="GJ3" s="65"/>
      <c r="GK3" s="65"/>
      <c r="GL3" s="65">
        <v>46143</v>
      </c>
      <c r="GM3" s="65"/>
      <c r="GN3" s="65"/>
      <c r="GO3" s="65">
        <v>46174</v>
      </c>
      <c r="GP3" s="65"/>
      <c r="GQ3" s="65"/>
      <c r="GR3" s="65">
        <v>46204</v>
      </c>
      <c r="GS3" s="65"/>
      <c r="GT3" s="65"/>
      <c r="GU3" s="65">
        <v>46235</v>
      </c>
      <c r="GV3" s="65"/>
      <c r="GW3" s="65"/>
      <c r="GX3" s="65">
        <v>46266</v>
      </c>
      <c r="GY3" s="65"/>
      <c r="GZ3" s="65"/>
      <c r="HA3" s="65">
        <v>46296</v>
      </c>
      <c r="HB3" s="65"/>
      <c r="HC3" s="65"/>
      <c r="HD3" s="65">
        <v>46327</v>
      </c>
      <c r="HE3" s="65"/>
      <c r="HF3" s="65"/>
      <c r="HG3" s="65">
        <v>46357</v>
      </c>
      <c r="HH3" s="65"/>
      <c r="HI3" s="65"/>
      <c r="HJ3" s="65">
        <v>46388</v>
      </c>
      <c r="HK3" s="65"/>
      <c r="HL3" s="65"/>
      <c r="HM3" s="65">
        <v>46419</v>
      </c>
      <c r="HN3" s="65"/>
      <c r="HO3" s="65"/>
      <c r="HP3" s="65">
        <v>46447</v>
      </c>
      <c r="HQ3" s="65"/>
      <c r="HR3" s="65"/>
      <c r="HS3" s="65">
        <v>46478</v>
      </c>
      <c r="HT3" s="65"/>
      <c r="HU3" s="65"/>
      <c r="HV3" s="65">
        <v>46508</v>
      </c>
      <c r="HW3" s="65"/>
      <c r="HX3" s="65"/>
      <c r="HY3" s="65">
        <v>46539</v>
      </c>
      <c r="HZ3" s="65"/>
      <c r="IA3" s="65"/>
      <c r="IB3" s="65">
        <v>46569</v>
      </c>
      <c r="IC3" s="65"/>
      <c r="ID3" s="65"/>
      <c r="IE3" s="65">
        <v>46600</v>
      </c>
      <c r="IF3" s="65"/>
      <c r="IG3" s="65"/>
      <c r="IH3" s="65">
        <v>46631</v>
      </c>
      <c r="II3" s="65"/>
      <c r="IJ3" s="65"/>
      <c r="IK3" s="65">
        <v>46661</v>
      </c>
      <c r="IL3" s="65"/>
      <c r="IM3" s="65"/>
      <c r="IN3" s="65">
        <v>46692</v>
      </c>
      <c r="IO3" s="65"/>
      <c r="IP3" s="65"/>
      <c r="IQ3" s="65">
        <v>46722</v>
      </c>
      <c r="IR3" s="65"/>
      <c r="IS3" s="65"/>
      <c r="IT3" s="67" t="s">
        <v>8</v>
      </c>
      <c r="IU3" s="67"/>
      <c r="IV3" s="67"/>
      <c r="IW3" s="67"/>
      <c r="IX3" s="67"/>
      <c r="IZ3" s="66" t="s">
        <v>9</v>
      </c>
      <c r="JA3" s="66"/>
      <c r="JB3" s="66"/>
      <c r="JC3" s="66"/>
      <c r="JD3" s="66"/>
    </row>
    <row r="4" spans="1:264" x14ac:dyDescent="0.25">
      <c r="A4" s="12" t="s">
        <v>10</v>
      </c>
      <c r="B4" s="13">
        <v>2020</v>
      </c>
      <c r="C4" s="13">
        <v>2021</v>
      </c>
      <c r="D4" s="13">
        <v>2022</v>
      </c>
      <c r="E4" s="13">
        <v>2021</v>
      </c>
      <c r="F4" s="13">
        <v>2022</v>
      </c>
      <c r="G4" s="13">
        <v>2023</v>
      </c>
      <c r="H4" s="13">
        <v>2021</v>
      </c>
      <c r="I4" s="13">
        <v>2022</v>
      </c>
      <c r="J4" s="13">
        <v>2023</v>
      </c>
      <c r="K4" s="13">
        <v>2021</v>
      </c>
      <c r="L4" s="13">
        <v>2022</v>
      </c>
      <c r="M4" s="13">
        <v>2023</v>
      </c>
      <c r="N4" s="13">
        <v>2021</v>
      </c>
      <c r="O4" s="13">
        <v>2022</v>
      </c>
      <c r="P4" s="13">
        <v>2023</v>
      </c>
      <c r="Q4" s="13">
        <v>2021</v>
      </c>
      <c r="R4" s="13">
        <v>2022</v>
      </c>
      <c r="S4" s="13">
        <v>2023</v>
      </c>
      <c r="T4" s="13">
        <v>2021</v>
      </c>
      <c r="U4" s="13">
        <v>2022</v>
      </c>
      <c r="V4" s="13">
        <v>2023</v>
      </c>
      <c r="W4" s="13">
        <v>2021</v>
      </c>
      <c r="X4" s="13">
        <v>2022</v>
      </c>
      <c r="Y4" s="13">
        <v>2023</v>
      </c>
      <c r="Z4" s="13">
        <v>2021</v>
      </c>
      <c r="AA4" s="13">
        <v>2022</v>
      </c>
      <c r="AB4" s="13">
        <v>2023</v>
      </c>
      <c r="AC4" s="13">
        <v>2021</v>
      </c>
      <c r="AD4" s="13">
        <v>2022</v>
      </c>
      <c r="AE4" s="13">
        <v>2023</v>
      </c>
      <c r="AF4" s="13">
        <v>2021</v>
      </c>
      <c r="AG4" s="13">
        <v>2022</v>
      </c>
      <c r="AH4" s="13">
        <v>2023</v>
      </c>
      <c r="AI4" s="13">
        <v>2021</v>
      </c>
      <c r="AJ4" s="13">
        <v>2022</v>
      </c>
      <c r="AK4" s="13">
        <v>2023</v>
      </c>
      <c r="AL4" s="13">
        <v>2022</v>
      </c>
      <c r="AM4" s="13">
        <v>2023</v>
      </c>
      <c r="AN4" s="13">
        <v>2024</v>
      </c>
      <c r="AO4" s="13">
        <v>2022</v>
      </c>
      <c r="AP4" s="13">
        <v>2023</v>
      </c>
      <c r="AQ4" s="13">
        <v>2024</v>
      </c>
      <c r="AR4" s="13">
        <v>2022</v>
      </c>
      <c r="AS4" s="13">
        <v>2023</v>
      </c>
      <c r="AT4" s="13">
        <v>2024</v>
      </c>
      <c r="AU4" s="13">
        <v>2022</v>
      </c>
      <c r="AV4" s="13">
        <v>2023</v>
      </c>
      <c r="AW4" s="13">
        <v>2024</v>
      </c>
      <c r="AX4" s="13">
        <v>2022</v>
      </c>
      <c r="AY4" s="13">
        <v>2023</v>
      </c>
      <c r="AZ4" s="13">
        <v>2024</v>
      </c>
      <c r="BA4" s="13">
        <v>2022</v>
      </c>
      <c r="BB4" s="13">
        <v>2023</v>
      </c>
      <c r="BC4" s="13">
        <v>2024</v>
      </c>
      <c r="BD4" s="13">
        <v>2022</v>
      </c>
      <c r="BE4" s="13">
        <v>2023</v>
      </c>
      <c r="BF4" s="13">
        <v>2024</v>
      </c>
      <c r="BG4" s="13">
        <v>2022</v>
      </c>
      <c r="BH4" s="13">
        <v>2023</v>
      </c>
      <c r="BI4" s="13">
        <v>2024</v>
      </c>
      <c r="BJ4" s="13">
        <v>2022</v>
      </c>
      <c r="BK4" s="13">
        <v>2023</v>
      </c>
      <c r="BL4" s="13">
        <v>2024</v>
      </c>
      <c r="BM4" s="13">
        <v>2022</v>
      </c>
      <c r="BN4" s="13">
        <v>2023</v>
      </c>
      <c r="BO4" s="13">
        <v>2024</v>
      </c>
      <c r="BP4" s="13">
        <v>2022</v>
      </c>
      <c r="BQ4" s="13">
        <v>2023</v>
      </c>
      <c r="BR4" s="13">
        <v>2024</v>
      </c>
      <c r="BS4" s="13">
        <v>2022</v>
      </c>
      <c r="BT4" s="13">
        <v>2023</v>
      </c>
      <c r="BU4" s="13">
        <v>2024</v>
      </c>
      <c r="BV4" s="13">
        <v>2023</v>
      </c>
      <c r="BW4" s="13">
        <v>2024</v>
      </c>
      <c r="BX4" s="13">
        <v>2025</v>
      </c>
      <c r="BY4" s="13">
        <v>2023</v>
      </c>
      <c r="BZ4" s="13">
        <v>2024</v>
      </c>
      <c r="CA4" s="13">
        <v>2025</v>
      </c>
      <c r="CB4" s="13">
        <v>2023</v>
      </c>
      <c r="CC4" s="13">
        <v>2024</v>
      </c>
      <c r="CD4" s="13">
        <v>2025</v>
      </c>
      <c r="CE4" s="13">
        <v>2023</v>
      </c>
      <c r="CF4" s="13">
        <v>2024</v>
      </c>
      <c r="CG4" s="13">
        <v>2025</v>
      </c>
      <c r="CH4" s="13">
        <v>2023</v>
      </c>
      <c r="CI4" s="13">
        <v>2024</v>
      </c>
      <c r="CJ4" s="13">
        <v>2025</v>
      </c>
      <c r="CK4" s="13">
        <v>2023</v>
      </c>
      <c r="CL4" s="13">
        <v>2024</v>
      </c>
      <c r="CM4" s="13">
        <v>2025</v>
      </c>
      <c r="CN4" s="13">
        <v>2023</v>
      </c>
      <c r="CO4" s="13">
        <v>2024</v>
      </c>
      <c r="CP4" s="13">
        <v>2025</v>
      </c>
      <c r="CQ4" s="13">
        <v>2023</v>
      </c>
      <c r="CR4" s="13">
        <v>2024</v>
      </c>
      <c r="CS4" s="13">
        <v>2025</v>
      </c>
      <c r="CT4" s="13">
        <v>2023</v>
      </c>
      <c r="CU4" s="13">
        <v>2024</v>
      </c>
      <c r="CV4" s="13">
        <v>2025</v>
      </c>
      <c r="CW4" s="13">
        <v>2023</v>
      </c>
      <c r="CX4" s="13">
        <v>2024</v>
      </c>
      <c r="CY4" s="13">
        <v>2025</v>
      </c>
      <c r="CZ4" s="13">
        <v>2023</v>
      </c>
      <c r="DA4" s="13">
        <v>2024</v>
      </c>
      <c r="DB4" s="13">
        <v>2025</v>
      </c>
      <c r="DC4" s="13">
        <v>2023</v>
      </c>
      <c r="DD4" s="13">
        <v>2024</v>
      </c>
      <c r="DE4" s="13">
        <v>2025</v>
      </c>
      <c r="DF4" s="13">
        <v>2024</v>
      </c>
      <c r="DG4" s="13">
        <v>2025</v>
      </c>
      <c r="DH4" s="13">
        <v>2026</v>
      </c>
      <c r="DI4" s="13">
        <v>2024</v>
      </c>
      <c r="DJ4" s="13">
        <v>2025</v>
      </c>
      <c r="DK4" s="13">
        <v>2026</v>
      </c>
      <c r="DL4" s="13">
        <v>2024</v>
      </c>
      <c r="DM4" s="13">
        <v>2025</v>
      </c>
      <c r="DN4" s="13">
        <v>2026</v>
      </c>
      <c r="DO4" s="13">
        <v>2024</v>
      </c>
      <c r="DP4" s="13">
        <v>2025</v>
      </c>
      <c r="DQ4" s="13">
        <v>2026</v>
      </c>
      <c r="DR4" s="13">
        <v>2024</v>
      </c>
      <c r="DS4" s="13">
        <v>2025</v>
      </c>
      <c r="DT4" s="13">
        <v>2026</v>
      </c>
      <c r="DU4" s="13">
        <v>2024</v>
      </c>
      <c r="DV4" s="13">
        <v>2025</v>
      </c>
      <c r="DW4" s="13">
        <v>2026</v>
      </c>
      <c r="DX4" s="13">
        <v>2024</v>
      </c>
      <c r="DY4" s="13">
        <v>2025</v>
      </c>
      <c r="DZ4" s="13">
        <v>2026</v>
      </c>
      <c r="EA4" s="13">
        <v>2024</v>
      </c>
      <c r="EB4" s="13">
        <v>2025</v>
      </c>
      <c r="EC4" s="13">
        <v>2026</v>
      </c>
      <c r="ED4" s="13">
        <v>2024</v>
      </c>
      <c r="EE4" s="13">
        <v>2025</v>
      </c>
      <c r="EF4" s="13">
        <v>2026</v>
      </c>
      <c r="EG4" s="13">
        <v>2024</v>
      </c>
      <c r="EH4" s="13">
        <v>2025</v>
      </c>
      <c r="EI4" s="13">
        <v>2026</v>
      </c>
      <c r="EJ4" s="13">
        <v>2024</v>
      </c>
      <c r="EK4" s="13">
        <v>2025</v>
      </c>
      <c r="EL4" s="13">
        <v>2026</v>
      </c>
      <c r="EM4" s="13">
        <v>2024</v>
      </c>
      <c r="EN4" s="13">
        <v>2025</v>
      </c>
      <c r="EO4" s="13">
        <v>2026</v>
      </c>
      <c r="EP4" s="13">
        <v>2025</v>
      </c>
      <c r="EQ4" s="13">
        <v>2026</v>
      </c>
      <c r="ER4" s="13">
        <v>2027</v>
      </c>
      <c r="ES4" s="13">
        <v>2025</v>
      </c>
      <c r="ET4" s="13">
        <v>2026</v>
      </c>
      <c r="EU4" s="13">
        <v>2027</v>
      </c>
      <c r="EV4" s="13">
        <v>2025</v>
      </c>
      <c r="EW4" s="13">
        <v>2026</v>
      </c>
      <c r="EX4" s="13">
        <v>2027</v>
      </c>
      <c r="EY4" s="13">
        <v>2025</v>
      </c>
      <c r="EZ4" s="13">
        <v>2026</v>
      </c>
      <c r="FA4" s="13">
        <v>2027</v>
      </c>
      <c r="FB4" s="13">
        <v>2025</v>
      </c>
      <c r="FC4" s="13">
        <v>2026</v>
      </c>
      <c r="FD4" s="13">
        <v>2027</v>
      </c>
      <c r="FE4" s="13">
        <v>2025</v>
      </c>
      <c r="FF4" s="13">
        <v>2026</v>
      </c>
      <c r="FG4" s="13">
        <v>2027</v>
      </c>
      <c r="FH4" s="13">
        <v>2025</v>
      </c>
      <c r="FI4" s="13">
        <v>2026</v>
      </c>
      <c r="FJ4" s="13">
        <v>2027</v>
      </c>
      <c r="FK4" s="13">
        <v>2025</v>
      </c>
      <c r="FL4" s="13">
        <v>2026</v>
      </c>
      <c r="FM4" s="13">
        <v>2027</v>
      </c>
      <c r="FN4" s="13">
        <v>2025</v>
      </c>
      <c r="FO4" s="13">
        <v>2026</v>
      </c>
      <c r="FP4" s="13">
        <v>2027</v>
      </c>
      <c r="FQ4" s="13">
        <v>2025</v>
      </c>
      <c r="FR4" s="13">
        <v>2026</v>
      </c>
      <c r="FS4" s="13">
        <v>2027</v>
      </c>
      <c r="FT4" s="13">
        <v>2025</v>
      </c>
      <c r="FU4" s="13">
        <v>2026</v>
      </c>
      <c r="FV4" s="13">
        <v>2027</v>
      </c>
      <c r="FW4" s="13">
        <v>2025</v>
      </c>
      <c r="FX4" s="13">
        <v>2026</v>
      </c>
      <c r="FY4" s="13">
        <v>2027</v>
      </c>
      <c r="FZ4" s="13">
        <v>2026</v>
      </c>
      <c r="GA4" s="13">
        <v>2027</v>
      </c>
      <c r="GB4" s="13">
        <v>2028</v>
      </c>
      <c r="GC4" s="13">
        <v>2026</v>
      </c>
      <c r="GD4" s="13">
        <v>2027</v>
      </c>
      <c r="GE4" s="13">
        <v>2028</v>
      </c>
      <c r="GF4" s="13">
        <v>2026</v>
      </c>
      <c r="GG4" s="13">
        <v>2027</v>
      </c>
      <c r="GH4" s="13">
        <v>2028</v>
      </c>
      <c r="GI4" s="13">
        <v>2026</v>
      </c>
      <c r="GJ4" s="13">
        <v>2027</v>
      </c>
      <c r="GK4" s="13">
        <v>2028</v>
      </c>
      <c r="GL4" s="13">
        <v>2026</v>
      </c>
      <c r="GM4" s="13">
        <v>2027</v>
      </c>
      <c r="GN4" s="13">
        <v>2028</v>
      </c>
      <c r="GO4" s="13">
        <v>2026</v>
      </c>
      <c r="GP4" s="13">
        <v>2027</v>
      </c>
      <c r="GQ4" s="13">
        <v>2028</v>
      </c>
      <c r="GR4" s="13">
        <v>2026</v>
      </c>
      <c r="GS4" s="13">
        <v>2027</v>
      </c>
      <c r="GT4" s="13">
        <v>2028</v>
      </c>
      <c r="GU4" s="13">
        <v>2026</v>
      </c>
      <c r="GV4" s="13">
        <v>2027</v>
      </c>
      <c r="GW4" s="13">
        <v>2028</v>
      </c>
      <c r="GX4" s="13">
        <v>2026</v>
      </c>
      <c r="GY4" s="13">
        <v>2027</v>
      </c>
      <c r="GZ4" s="13">
        <v>2028</v>
      </c>
      <c r="HA4" s="13">
        <v>2026</v>
      </c>
      <c r="HB4" s="13">
        <v>2027</v>
      </c>
      <c r="HC4" s="13">
        <v>2028</v>
      </c>
      <c r="HD4" s="13">
        <v>2026</v>
      </c>
      <c r="HE4" s="13">
        <v>2027</v>
      </c>
      <c r="HF4" s="13">
        <v>2028</v>
      </c>
      <c r="HG4" s="13">
        <v>2026</v>
      </c>
      <c r="HH4" s="13">
        <v>2027</v>
      </c>
      <c r="HI4" s="13">
        <v>2028</v>
      </c>
      <c r="HJ4" s="13">
        <v>2027</v>
      </c>
      <c r="HK4" s="13">
        <v>2028</v>
      </c>
      <c r="HL4" s="13">
        <v>2029</v>
      </c>
      <c r="HM4" s="13">
        <v>2027</v>
      </c>
      <c r="HN4" s="13">
        <v>2028</v>
      </c>
      <c r="HO4" s="13">
        <v>2029</v>
      </c>
      <c r="HP4" s="13">
        <v>2027</v>
      </c>
      <c r="HQ4" s="13">
        <v>2028</v>
      </c>
      <c r="HR4" s="13">
        <v>2029</v>
      </c>
      <c r="HS4" s="13">
        <v>2027</v>
      </c>
      <c r="HT4" s="13">
        <v>2028</v>
      </c>
      <c r="HU4" s="13">
        <v>2029</v>
      </c>
      <c r="HV4" s="13">
        <v>2027</v>
      </c>
      <c r="HW4" s="13">
        <v>2028</v>
      </c>
      <c r="HX4" s="13">
        <v>2029</v>
      </c>
      <c r="HY4" s="13">
        <v>2027</v>
      </c>
      <c r="HZ4" s="13">
        <v>2028</v>
      </c>
      <c r="IA4" s="13">
        <v>2029</v>
      </c>
      <c r="IB4" s="13">
        <v>2027</v>
      </c>
      <c r="IC4" s="13">
        <v>2028</v>
      </c>
      <c r="ID4" s="13">
        <v>2029</v>
      </c>
      <c r="IE4" s="13">
        <v>2027</v>
      </c>
      <c r="IF4" s="13">
        <v>2028</v>
      </c>
      <c r="IG4" s="13">
        <v>2029</v>
      </c>
      <c r="IH4" s="13">
        <v>2027</v>
      </c>
      <c r="II4" s="13">
        <v>2028</v>
      </c>
      <c r="IJ4" s="13">
        <v>2029</v>
      </c>
      <c r="IK4" s="13">
        <v>2027</v>
      </c>
      <c r="IL4" s="13">
        <v>2028</v>
      </c>
      <c r="IM4" s="13">
        <v>2029</v>
      </c>
      <c r="IN4" s="13">
        <v>2027</v>
      </c>
      <c r="IO4" s="13">
        <v>2028</v>
      </c>
      <c r="IP4" s="13">
        <v>2029</v>
      </c>
      <c r="IQ4" s="13">
        <v>2027</v>
      </c>
      <c r="IR4" s="13">
        <v>2028</v>
      </c>
      <c r="IS4" s="13">
        <v>2029</v>
      </c>
      <c r="IT4" s="13">
        <v>2025</v>
      </c>
      <c r="IU4" s="13">
        <v>2026</v>
      </c>
      <c r="IV4" s="13">
        <v>2027</v>
      </c>
      <c r="IW4" s="13">
        <v>2028</v>
      </c>
      <c r="IX4" s="13">
        <v>2029</v>
      </c>
      <c r="IZ4" s="13">
        <v>2025</v>
      </c>
      <c r="JA4" s="13">
        <v>2026</v>
      </c>
      <c r="JB4" s="13">
        <v>2027</v>
      </c>
      <c r="JC4" s="13">
        <v>2028</v>
      </c>
      <c r="JD4" s="13">
        <v>2029</v>
      </c>
    </row>
    <row r="5" spans="1:264" x14ac:dyDescent="0.25">
      <c r="A5" s="14" t="s">
        <v>11</v>
      </c>
      <c r="B5" s="15"/>
      <c r="C5" s="4"/>
      <c r="D5" s="4"/>
      <c r="E5" s="15">
        <v>2.8000000000000001E-2</v>
      </c>
      <c r="F5" s="4"/>
      <c r="G5" s="4"/>
      <c r="H5" s="15"/>
      <c r="I5" s="4"/>
      <c r="J5" s="4"/>
      <c r="K5" s="15"/>
      <c r="L5" s="4"/>
      <c r="M5" s="4"/>
      <c r="N5" s="15">
        <v>0.03</v>
      </c>
      <c r="O5" s="4"/>
      <c r="P5" s="4"/>
      <c r="Q5" s="15"/>
      <c r="R5" s="4"/>
      <c r="S5" s="4"/>
      <c r="T5" s="15"/>
      <c r="U5" s="4"/>
      <c r="V5" s="4"/>
      <c r="W5" s="15"/>
      <c r="X5" s="4"/>
      <c r="Y5" s="4"/>
      <c r="Z5" s="15"/>
      <c r="AA5" s="4"/>
      <c r="AB5" s="4"/>
      <c r="AC5" s="15">
        <v>2.3E-2</v>
      </c>
      <c r="AD5" s="4">
        <v>3.5999999999999997E-2</v>
      </c>
      <c r="AE5" s="4"/>
      <c r="AF5" s="15"/>
      <c r="AG5" s="4"/>
      <c r="AH5" s="4"/>
      <c r="AI5" s="15"/>
      <c r="AJ5" s="4"/>
      <c r="AK5" s="4"/>
      <c r="AL5" s="15"/>
      <c r="AM5" s="4"/>
      <c r="AN5" s="4"/>
      <c r="AO5" s="15">
        <v>0.03</v>
      </c>
      <c r="AP5" s="4"/>
      <c r="AQ5" s="4"/>
      <c r="AR5" s="15"/>
      <c r="AS5" s="4"/>
      <c r="AT5" s="4"/>
      <c r="AU5" s="15"/>
      <c r="AV5" s="4"/>
      <c r="AW5" s="4"/>
      <c r="AX5" s="15">
        <v>1.4999999999999999E-2</v>
      </c>
      <c r="AY5" s="4"/>
      <c r="AZ5" s="4"/>
      <c r="BA5" s="15"/>
      <c r="BB5" s="4"/>
      <c r="BC5" s="4"/>
      <c r="BD5" s="15"/>
      <c r="BE5" s="4"/>
      <c r="BF5" s="4"/>
      <c r="BG5" s="15"/>
      <c r="BH5" s="4"/>
      <c r="BI5" s="4"/>
      <c r="BJ5" s="15"/>
      <c r="BK5" s="4"/>
      <c r="BL5" s="4"/>
      <c r="BM5" s="15">
        <v>1.2E-2</v>
      </c>
      <c r="BN5" s="4">
        <v>-0.03</v>
      </c>
      <c r="BO5" s="4"/>
      <c r="BP5" s="15"/>
      <c r="BQ5" s="4"/>
      <c r="BR5" s="4"/>
      <c r="BS5" s="15"/>
      <c r="BT5" s="4"/>
      <c r="BU5" s="4"/>
      <c r="BV5" s="15"/>
      <c r="BW5" s="4"/>
      <c r="BX5" s="4"/>
      <c r="BY5" s="15">
        <v>0</v>
      </c>
      <c r="BZ5" s="4"/>
      <c r="CA5" s="4"/>
      <c r="CB5" s="15"/>
      <c r="CC5" s="4"/>
      <c r="CD5" s="4"/>
      <c r="CE5" s="15"/>
      <c r="CF5" s="4"/>
      <c r="CG5" s="4"/>
      <c r="CH5" s="15">
        <v>0</v>
      </c>
      <c r="CI5" s="4"/>
      <c r="CJ5" s="4"/>
      <c r="CK5" s="15"/>
      <c r="CL5" s="4"/>
      <c r="CM5" s="4"/>
      <c r="CN5" s="15"/>
      <c r="CO5" s="4"/>
      <c r="CP5" s="4"/>
      <c r="CQ5" s="15"/>
      <c r="CR5" s="4"/>
      <c r="CS5" s="4"/>
      <c r="CT5" s="15"/>
      <c r="CU5" s="4"/>
      <c r="CV5" s="4"/>
      <c r="CW5" s="15">
        <v>-5.0000000000000001E-3</v>
      </c>
      <c r="CX5" s="4">
        <v>0</v>
      </c>
      <c r="CY5" s="4"/>
      <c r="CZ5" s="15"/>
      <c r="DA5" s="4"/>
      <c r="DB5" s="4"/>
      <c r="DC5" s="15"/>
      <c r="DD5" s="4"/>
      <c r="DE5" s="4"/>
      <c r="DF5" s="15"/>
      <c r="DG5" s="4"/>
      <c r="DH5" s="4"/>
      <c r="DI5" s="15">
        <v>-5.0000000000000001E-3</v>
      </c>
      <c r="DJ5" s="4"/>
      <c r="DK5" s="4"/>
      <c r="DL5" s="15"/>
      <c r="DM5" s="4"/>
      <c r="DN5" s="4"/>
      <c r="DO5" s="15"/>
      <c r="DP5" s="4"/>
      <c r="DQ5" s="4"/>
      <c r="DR5" s="15">
        <v>0</v>
      </c>
      <c r="DS5" s="4"/>
      <c r="DT5" s="4"/>
      <c r="DU5" s="15"/>
      <c r="DV5" s="4"/>
      <c r="DW5" s="4"/>
      <c r="DX5" s="15"/>
      <c r="DY5" s="4"/>
      <c r="DZ5" s="4"/>
      <c r="EA5" s="15"/>
      <c r="EB5" s="4"/>
      <c r="EC5" s="4"/>
      <c r="ED5" s="15"/>
      <c r="EE5" s="4"/>
      <c r="EF5" s="4"/>
      <c r="EG5" s="15">
        <v>-2E-3</v>
      </c>
      <c r="EH5" s="4">
        <v>0</v>
      </c>
      <c r="EI5" s="4"/>
      <c r="EJ5" s="15"/>
      <c r="EK5" s="4"/>
      <c r="EL5" s="4"/>
      <c r="EM5" s="15"/>
      <c r="EN5" s="4"/>
      <c r="EO5" s="4"/>
      <c r="EP5" s="15"/>
      <c r="EQ5" s="4"/>
      <c r="ER5" s="4"/>
      <c r="ES5" s="15">
        <v>-5.0000000000000001E-3</v>
      </c>
      <c r="ET5" s="4"/>
      <c r="EU5" s="4"/>
      <c r="EV5" s="15"/>
      <c r="EW5" s="4"/>
      <c r="EX5" s="4"/>
      <c r="EY5" s="15"/>
      <c r="EZ5" s="4"/>
      <c r="FA5" s="4"/>
      <c r="FB5" s="15">
        <v>-3.0000000000000001E-3</v>
      </c>
      <c r="FC5" s="4"/>
      <c r="FD5" s="4"/>
      <c r="FE5" s="15"/>
      <c r="FF5" s="4"/>
      <c r="FG5" s="4"/>
      <c r="FH5" s="15"/>
      <c r="FI5" s="4"/>
      <c r="FJ5" s="4"/>
      <c r="FK5" s="15"/>
      <c r="FL5" s="4"/>
      <c r="FM5" s="4"/>
      <c r="FN5" s="15"/>
      <c r="FO5" s="4"/>
      <c r="FP5" s="4"/>
      <c r="FQ5" s="15"/>
      <c r="FR5" s="4"/>
      <c r="FS5" s="4"/>
      <c r="FT5" s="15">
        <v>0</v>
      </c>
      <c r="FU5" s="4">
        <v>7.0000000000000001E-3</v>
      </c>
      <c r="FV5" s="4"/>
      <c r="FW5" s="15"/>
      <c r="FX5" s="4"/>
      <c r="FY5" s="4"/>
      <c r="FZ5" s="15"/>
      <c r="GA5" s="4"/>
      <c r="GB5" s="4"/>
      <c r="GC5" s="15">
        <v>0.01</v>
      </c>
      <c r="GD5" s="4"/>
      <c r="GE5" s="4"/>
      <c r="GF5" s="15"/>
      <c r="GG5" s="4"/>
      <c r="GH5" s="4"/>
      <c r="GI5" s="15"/>
      <c r="GJ5" s="4"/>
      <c r="GK5" s="4"/>
      <c r="GL5" s="15">
        <v>3.0000000000000001E-3</v>
      </c>
      <c r="GM5" s="4"/>
      <c r="GN5" s="4"/>
      <c r="GO5" s="15"/>
      <c r="GP5" s="4"/>
      <c r="GQ5" s="4"/>
      <c r="GR5" s="15"/>
      <c r="GS5" s="4"/>
      <c r="GT5" s="4"/>
      <c r="GU5" s="15"/>
      <c r="GV5" s="4"/>
      <c r="GW5" s="4"/>
      <c r="GX5" s="15"/>
      <c r="GY5" s="4"/>
      <c r="GZ5" s="4"/>
      <c r="HA5" s="15"/>
      <c r="HB5" s="4"/>
      <c r="HC5" s="4"/>
      <c r="HD5" s="15"/>
      <c r="HE5" s="4"/>
      <c r="HF5" s="4"/>
      <c r="HG5" s="15"/>
      <c r="HH5" s="4"/>
      <c r="HI5" s="4"/>
      <c r="HJ5" s="15"/>
      <c r="HK5" s="4"/>
      <c r="HL5" s="4"/>
      <c r="HM5" s="15"/>
      <c r="HN5" s="4"/>
      <c r="HO5" s="4"/>
      <c r="HP5" s="15"/>
      <c r="HQ5" s="4"/>
      <c r="HR5" s="4"/>
      <c r="HS5" s="15"/>
      <c r="HT5" s="4"/>
      <c r="HU5" s="4"/>
      <c r="HV5" s="15"/>
      <c r="HW5" s="4"/>
      <c r="HX5" s="4"/>
      <c r="HY5" s="15"/>
      <c r="HZ5" s="4"/>
      <c r="IA5" s="4"/>
      <c r="IB5" s="15"/>
      <c r="IC5" s="4"/>
      <c r="ID5" s="4"/>
      <c r="IE5" s="15"/>
      <c r="IF5" s="4"/>
      <c r="IG5" s="4"/>
      <c r="IH5" s="15"/>
      <c r="II5" s="4"/>
      <c r="IJ5" s="4"/>
      <c r="IK5" s="15"/>
      <c r="IL5" s="4"/>
      <c r="IM5" s="4"/>
      <c r="IN5" s="15"/>
      <c r="IO5" s="4"/>
      <c r="IP5" s="4"/>
      <c r="IQ5" s="15"/>
      <c r="IR5" s="4"/>
      <c r="IS5" s="4"/>
      <c r="IT5" s="16">
        <f t="shared" ref="IT5:IT24" si="0">IF(ISNUMBER(IZ5),IZ5,IF(COUNTIFS($B$4:$IS$4,IT$4,$B5:$IS5,"&lt;&gt;")=0,"",INDEX($B5:$IS5,SUMPRODUCT(MAX(($B$4:$IS$4=IT$4)*($B5:$IS5&lt;&gt;"")*(COLUMN($B5:$IS5)-1))))))</f>
        <v>0</v>
      </c>
      <c r="IU5" s="17">
        <f t="shared" ref="IU5:IU24" si="1">IF(ISNUMBER(JA5),JA5,IF(COUNTIFS($B$4:$IS$4,IU$4,$B5:$IS5,"&lt;&gt;")=0,"",INDEX($B5:$IS5,SUMPRODUCT(MAX(($B$4:$IS$4=IU$4)*($B5:$IS5&lt;&gt;"")*(COLUMN($B5:$IS5)-1))))))</f>
        <v>3.0000000000000001E-3</v>
      </c>
      <c r="IV5" s="17" t="str">
        <f t="shared" ref="IV5:IV24" si="2">IF(ISNUMBER(JB5),JB5,IF(COUNTIFS($B$4:$IS$4,IV$4,$B5:$IS5,"&lt;&gt;")=0,"",INDEX($B5:$IS5,SUMPRODUCT(MAX(($B$4:$IS$4=IV$4)*($B5:$IS5&lt;&gt;"")*(COLUMN($B5:$IS5)-1))))))</f>
        <v/>
      </c>
      <c r="IW5" s="17" t="str">
        <f t="shared" ref="IW5:IW24" si="3">IF(ISNUMBER(JC5),JC5,IF(COUNTIFS($B$4:$IS$4,IW$4,$B5:$IS5,"&lt;&gt;")=0,"",INDEX($B5:$IS5,SUMPRODUCT(MAX(($B$4:$IS$4=IW$4)*($B5:$IS5&lt;&gt;"")*(COLUMN($B5:$IS5)-1))))))</f>
        <v/>
      </c>
      <c r="IX5" s="17" t="str">
        <f t="shared" ref="IX5:IX24" si="4">IF(ISNUMBER(JD5),JD5,IF(COUNTIFS($B$4:$IS$4,IX$4,$B5:$IS5,"&lt;&gt;")=0,"",INDEX($B5:$IS5,SUMPRODUCT(MAX(($B$4:$IS$4=IX$4)*($B5:$IS5&lt;&gt;"")*(COLUMN($B5:$IS5)-1))))))</f>
        <v/>
      </c>
      <c r="IZ5" s="18"/>
      <c r="JA5" s="19"/>
      <c r="JB5" s="19"/>
      <c r="JC5" s="19"/>
      <c r="JD5" s="19"/>
    </row>
    <row r="6" spans="1:264" x14ac:dyDescent="0.25">
      <c r="A6" s="20" t="s">
        <v>12</v>
      </c>
      <c r="B6" s="15"/>
      <c r="C6" s="4"/>
      <c r="D6" s="4"/>
      <c r="E6" s="15"/>
      <c r="F6" s="4"/>
      <c r="G6" s="4"/>
      <c r="H6" s="15">
        <v>3.1E-2</v>
      </c>
      <c r="I6" s="4">
        <v>0.04</v>
      </c>
      <c r="J6" s="4"/>
      <c r="K6" s="15"/>
      <c r="L6" s="4"/>
      <c r="M6" s="4"/>
      <c r="N6" s="15"/>
      <c r="O6" s="4"/>
      <c r="P6" s="4"/>
      <c r="Q6" s="15"/>
      <c r="R6" s="4"/>
      <c r="S6" s="4"/>
      <c r="T6" s="15"/>
      <c r="U6" s="4"/>
      <c r="V6" s="4"/>
      <c r="W6" s="15"/>
      <c r="X6" s="4"/>
      <c r="Y6" s="4"/>
      <c r="Z6" s="15"/>
      <c r="AA6" s="4"/>
      <c r="AB6" s="4"/>
      <c r="AC6" s="15"/>
      <c r="AD6" s="4"/>
      <c r="AE6" s="4"/>
      <c r="AF6" s="15">
        <v>2.7E-2</v>
      </c>
      <c r="AG6" s="4">
        <v>4.5999999999999999E-2</v>
      </c>
      <c r="AH6" s="4"/>
      <c r="AI6" s="15"/>
      <c r="AJ6" s="4"/>
      <c r="AK6" s="4"/>
      <c r="AL6" s="15"/>
      <c r="AM6" s="4"/>
      <c r="AN6" s="4"/>
      <c r="AO6" s="15"/>
      <c r="AP6" s="4"/>
      <c r="AQ6" s="4"/>
      <c r="AR6" s="15">
        <v>1.7999999999999999E-2</v>
      </c>
      <c r="AS6" s="4">
        <v>3.5999999999999997E-2</v>
      </c>
      <c r="AT6" s="4"/>
      <c r="AU6" s="15"/>
      <c r="AV6" s="4"/>
      <c r="AW6" s="4"/>
      <c r="AX6" s="15"/>
      <c r="AY6" s="4"/>
      <c r="AZ6" s="4"/>
      <c r="BA6" s="15"/>
      <c r="BB6" s="4"/>
      <c r="BC6" s="4"/>
      <c r="BD6" s="15"/>
      <c r="BE6" s="4"/>
      <c r="BF6" s="4"/>
      <c r="BG6" s="15"/>
      <c r="BH6" s="4"/>
      <c r="BI6" s="4"/>
      <c r="BJ6" s="15"/>
      <c r="BK6" s="4"/>
      <c r="BL6" s="4"/>
      <c r="BM6" s="15"/>
      <c r="BN6" s="4"/>
      <c r="BO6" s="4"/>
      <c r="BP6" s="15">
        <v>1.7000000000000001E-2</v>
      </c>
      <c r="BQ6" s="4">
        <v>-2E-3</v>
      </c>
      <c r="BR6" s="4"/>
      <c r="BS6" s="15"/>
      <c r="BT6" s="4"/>
      <c r="BU6" s="4"/>
      <c r="BV6" s="15"/>
      <c r="BW6" s="4"/>
      <c r="BX6" s="4"/>
      <c r="BY6" s="15"/>
      <c r="BZ6" s="4"/>
      <c r="CA6" s="4"/>
      <c r="CB6" s="15">
        <v>2E-3</v>
      </c>
      <c r="CC6" s="4">
        <v>1.2999999999999999E-2</v>
      </c>
      <c r="CD6" s="4"/>
      <c r="CE6" s="15"/>
      <c r="CF6" s="4"/>
      <c r="CG6" s="4"/>
      <c r="CH6" s="15"/>
      <c r="CI6" s="4"/>
      <c r="CJ6" s="4"/>
      <c r="CK6" s="15"/>
      <c r="CL6" s="4"/>
      <c r="CM6" s="4"/>
      <c r="CN6" s="15"/>
      <c r="CO6" s="4"/>
      <c r="CP6" s="4"/>
      <c r="CQ6" s="15"/>
      <c r="CR6" s="4"/>
      <c r="CS6" s="4"/>
      <c r="CT6" s="15"/>
      <c r="CU6" s="4"/>
      <c r="CV6" s="4"/>
      <c r="CW6" s="15"/>
      <c r="CX6" s="4"/>
      <c r="CY6" s="4"/>
      <c r="CZ6" s="15">
        <v>-4.0000000000000001E-3</v>
      </c>
      <c r="DA6" s="4">
        <v>7.0000000000000001E-3</v>
      </c>
      <c r="DB6" s="4"/>
      <c r="DC6" s="15"/>
      <c r="DD6" s="4"/>
      <c r="DE6" s="4"/>
      <c r="DF6" s="15"/>
      <c r="DG6" s="4"/>
      <c r="DH6" s="4"/>
      <c r="DI6" s="15"/>
      <c r="DJ6" s="4"/>
      <c r="DK6" s="4"/>
      <c r="DL6" s="15"/>
      <c r="DM6" s="4"/>
      <c r="DN6" s="4"/>
      <c r="DO6" s="15"/>
      <c r="DP6" s="4"/>
      <c r="DQ6" s="4"/>
      <c r="DR6" s="15">
        <v>2E-3</v>
      </c>
      <c r="DS6" s="4">
        <v>8.9999999999999993E-3</v>
      </c>
      <c r="DT6" s="4"/>
      <c r="DU6" s="15"/>
      <c r="DV6" s="4"/>
      <c r="DW6" s="4"/>
      <c r="DX6" s="15"/>
      <c r="DY6" s="4"/>
      <c r="DZ6" s="4"/>
      <c r="EA6" s="15"/>
      <c r="EB6" s="4"/>
      <c r="EC6" s="4"/>
      <c r="ED6" s="15"/>
      <c r="EE6" s="4"/>
      <c r="EF6" s="4"/>
      <c r="EG6" s="15"/>
      <c r="EH6" s="4"/>
      <c r="EI6" s="4"/>
      <c r="EJ6" s="15">
        <v>-1E-3</v>
      </c>
      <c r="EK6" s="4">
        <v>4.0000000000000001E-3</v>
      </c>
      <c r="EL6" s="4"/>
      <c r="EM6" s="15"/>
      <c r="EN6" s="4"/>
      <c r="EO6" s="4"/>
      <c r="EP6" s="15"/>
      <c r="EQ6" s="4"/>
      <c r="ER6" s="4"/>
      <c r="ES6" s="15"/>
      <c r="ET6" s="4"/>
      <c r="EU6" s="4"/>
      <c r="EV6" s="15"/>
      <c r="EW6" s="4"/>
      <c r="EX6" s="4"/>
      <c r="EY6" s="15"/>
      <c r="EZ6" s="4"/>
      <c r="FA6" s="4"/>
      <c r="FB6" s="15">
        <v>0</v>
      </c>
      <c r="FC6" s="4">
        <v>0.01</v>
      </c>
      <c r="FD6" s="4"/>
      <c r="FE6" s="15"/>
      <c r="FF6" s="4"/>
      <c r="FG6" s="4"/>
      <c r="FH6" s="15"/>
      <c r="FI6" s="4"/>
      <c r="FJ6" s="4"/>
      <c r="FK6" s="15"/>
      <c r="FL6" s="4"/>
      <c r="FM6" s="4"/>
      <c r="FN6" s="15"/>
      <c r="FO6" s="4"/>
      <c r="FP6" s="4"/>
      <c r="FQ6" s="15"/>
      <c r="FR6" s="4"/>
      <c r="FS6" s="4"/>
      <c r="FT6" s="15">
        <v>2E-3</v>
      </c>
      <c r="FU6" s="4">
        <v>8.9999999999999993E-3</v>
      </c>
      <c r="FV6" s="4"/>
      <c r="FW6" s="15"/>
      <c r="FX6" s="4"/>
      <c r="FY6" s="4"/>
      <c r="FZ6" s="15"/>
      <c r="GA6" s="4"/>
      <c r="GB6" s="4"/>
      <c r="GC6" s="15"/>
      <c r="GD6" s="4"/>
      <c r="GE6" s="4"/>
      <c r="GF6" s="15"/>
      <c r="GG6" s="4"/>
      <c r="GH6" s="4"/>
      <c r="GI6" s="15"/>
      <c r="GJ6" s="4"/>
      <c r="GK6" s="4"/>
      <c r="GL6" s="15">
        <v>5.0000000000000001E-3</v>
      </c>
      <c r="GM6" s="4">
        <v>8.0000000000000002E-3</v>
      </c>
      <c r="GN6" s="4"/>
      <c r="GO6" s="15"/>
      <c r="GP6" s="4"/>
      <c r="GQ6" s="4"/>
      <c r="GR6" s="15"/>
      <c r="GS6" s="4"/>
      <c r="GT6" s="4"/>
      <c r="GU6" s="15"/>
      <c r="GV6" s="4"/>
      <c r="GW6" s="4"/>
      <c r="GX6" s="15"/>
      <c r="GY6" s="4"/>
      <c r="GZ6" s="4"/>
      <c r="HA6" s="15"/>
      <c r="HB6" s="4"/>
      <c r="HC6" s="4"/>
      <c r="HD6" s="15"/>
      <c r="HE6" s="4"/>
      <c r="HF6" s="4"/>
      <c r="HG6" s="15"/>
      <c r="HH6" s="4"/>
      <c r="HI6" s="4"/>
      <c r="HJ6" s="15"/>
      <c r="HK6" s="4"/>
      <c r="HL6" s="4"/>
      <c r="HM6" s="15"/>
      <c r="HN6" s="4"/>
      <c r="HO6" s="4"/>
      <c r="HP6" s="15"/>
      <c r="HQ6" s="4"/>
      <c r="HR6" s="4"/>
      <c r="HS6" s="15"/>
      <c r="HT6" s="4"/>
      <c r="HU6" s="4"/>
      <c r="HV6" s="15"/>
      <c r="HW6" s="4"/>
      <c r="HX6" s="4"/>
      <c r="HY6" s="15"/>
      <c r="HZ6" s="4"/>
      <c r="IA6" s="4"/>
      <c r="IB6" s="15"/>
      <c r="IC6" s="4"/>
      <c r="ID6" s="4"/>
      <c r="IE6" s="15"/>
      <c r="IF6" s="4"/>
      <c r="IG6" s="4"/>
      <c r="IH6" s="15"/>
      <c r="II6" s="4"/>
      <c r="IJ6" s="4"/>
      <c r="IK6" s="15"/>
      <c r="IL6" s="4"/>
      <c r="IM6" s="4"/>
      <c r="IN6" s="15"/>
      <c r="IO6" s="4"/>
      <c r="IP6" s="4"/>
      <c r="IQ6" s="15"/>
      <c r="IR6" s="4"/>
      <c r="IS6" s="4"/>
      <c r="IT6" s="16">
        <f t="shared" si="0"/>
        <v>2E-3</v>
      </c>
      <c r="IU6" s="17">
        <f t="shared" si="1"/>
        <v>5.0000000000000001E-3</v>
      </c>
      <c r="IV6" s="17">
        <f t="shared" si="2"/>
        <v>8.0000000000000002E-3</v>
      </c>
      <c r="IW6" s="17" t="str">
        <f t="shared" si="3"/>
        <v/>
      </c>
      <c r="IX6" s="17" t="str">
        <f t="shared" si="4"/>
        <v/>
      </c>
      <c r="IZ6" s="18"/>
      <c r="JA6" s="19"/>
      <c r="JB6" s="19"/>
      <c r="JC6" s="19"/>
      <c r="JD6" s="19"/>
    </row>
    <row r="7" spans="1:264" x14ac:dyDescent="0.25">
      <c r="A7" s="20" t="s">
        <v>13</v>
      </c>
      <c r="B7" s="15"/>
      <c r="C7" s="4"/>
      <c r="D7" s="4"/>
      <c r="E7" s="15"/>
      <c r="F7" s="4"/>
      <c r="G7" s="4"/>
      <c r="H7" s="15"/>
      <c r="I7" s="4"/>
      <c r="J7" s="4"/>
      <c r="K7" s="15">
        <v>3.6999999999999998E-2</v>
      </c>
      <c r="L7" s="4">
        <v>3.9E-2</v>
      </c>
      <c r="M7" s="4"/>
      <c r="N7" s="15"/>
      <c r="O7" s="4"/>
      <c r="P7" s="4"/>
      <c r="Q7" s="15"/>
      <c r="R7" s="4"/>
      <c r="S7" s="4"/>
      <c r="T7" s="15"/>
      <c r="U7" s="4"/>
      <c r="V7" s="4"/>
      <c r="W7" s="15"/>
      <c r="X7" s="4"/>
      <c r="Y7" s="4"/>
      <c r="Z7" s="15"/>
      <c r="AA7" s="4"/>
      <c r="AB7" s="4"/>
      <c r="AC7" s="15">
        <v>2.4E-2</v>
      </c>
      <c r="AD7" s="4">
        <v>4.8000000000000001E-2</v>
      </c>
      <c r="AE7" s="4"/>
      <c r="AF7" s="15"/>
      <c r="AG7" s="4"/>
      <c r="AH7" s="4"/>
      <c r="AI7" s="15"/>
      <c r="AJ7" s="4"/>
      <c r="AK7" s="4"/>
      <c r="AL7" s="15"/>
      <c r="AM7" s="4"/>
      <c r="AN7" s="4"/>
      <c r="AO7" s="15"/>
      <c r="AP7" s="4"/>
      <c r="AQ7" s="4"/>
      <c r="AR7" s="15"/>
      <c r="AS7" s="4"/>
      <c r="AT7" s="4"/>
      <c r="AU7" s="15">
        <v>2.7E-2</v>
      </c>
      <c r="AV7" s="4">
        <v>3.1E-2</v>
      </c>
      <c r="AW7" s="4"/>
      <c r="AX7" s="15"/>
      <c r="AY7" s="4"/>
      <c r="AZ7" s="4"/>
      <c r="BA7" s="15"/>
      <c r="BB7" s="4"/>
      <c r="BC7" s="4"/>
      <c r="BD7" s="15"/>
      <c r="BE7" s="4"/>
      <c r="BF7" s="4"/>
      <c r="BG7" s="15"/>
      <c r="BH7" s="4"/>
      <c r="BI7" s="4"/>
      <c r="BJ7" s="15">
        <v>1.4E-2</v>
      </c>
      <c r="BK7" s="4">
        <v>-4.0000000000000001E-3</v>
      </c>
      <c r="BL7" s="4"/>
      <c r="BM7" s="15"/>
      <c r="BN7" s="4"/>
      <c r="BO7" s="4"/>
      <c r="BP7" s="15"/>
      <c r="BQ7" s="4"/>
      <c r="BR7" s="4"/>
      <c r="BS7" s="15"/>
      <c r="BT7" s="4"/>
      <c r="BU7" s="4"/>
      <c r="BV7" s="15"/>
      <c r="BW7" s="4"/>
      <c r="BX7" s="4"/>
      <c r="BY7" s="15"/>
      <c r="BZ7" s="4"/>
      <c r="CA7" s="4"/>
      <c r="CB7" s="15"/>
      <c r="CC7" s="4"/>
      <c r="CD7" s="4"/>
      <c r="CE7" s="15">
        <v>3.0000000000000001E-3</v>
      </c>
      <c r="CF7" s="4">
        <v>1.4999999999999999E-2</v>
      </c>
      <c r="CG7" s="4"/>
      <c r="CH7" s="15"/>
      <c r="CI7" s="4"/>
      <c r="CJ7" s="4"/>
      <c r="CK7" s="15"/>
      <c r="CL7" s="4"/>
      <c r="CM7" s="4"/>
      <c r="CN7" s="15"/>
      <c r="CO7" s="4"/>
      <c r="CP7" s="4"/>
      <c r="CQ7" s="15"/>
      <c r="CR7" s="4"/>
      <c r="CS7" s="4"/>
      <c r="CT7" s="15">
        <v>-6.0000000000000001E-3</v>
      </c>
      <c r="CU7" s="4">
        <v>1.2999999999999999E-2</v>
      </c>
      <c r="CV7" s="4"/>
      <c r="CW7" s="15"/>
      <c r="CX7" s="4"/>
      <c r="CY7" s="4"/>
      <c r="CZ7" s="15"/>
      <c r="DA7" s="4"/>
      <c r="DB7" s="4"/>
      <c r="DC7" s="15"/>
      <c r="DD7" s="4"/>
      <c r="DE7" s="4"/>
      <c r="DF7" s="15"/>
      <c r="DG7" s="4"/>
      <c r="DH7" s="4"/>
      <c r="DI7" s="15"/>
      <c r="DJ7" s="4"/>
      <c r="DK7" s="4"/>
      <c r="DL7" s="15">
        <v>1E-3</v>
      </c>
      <c r="DM7" s="4">
        <v>1.4E-2</v>
      </c>
      <c r="DN7" s="4"/>
      <c r="DO7" s="15"/>
      <c r="DP7" s="4"/>
      <c r="DQ7" s="4"/>
      <c r="DR7" s="15"/>
      <c r="DS7" s="4"/>
      <c r="DT7" s="4"/>
      <c r="DU7" s="15"/>
      <c r="DV7" s="4"/>
      <c r="DW7" s="4"/>
      <c r="DX7" s="15"/>
      <c r="DY7" s="4"/>
      <c r="DZ7" s="4"/>
      <c r="EA7" s="15"/>
      <c r="EB7" s="4"/>
      <c r="EC7" s="4"/>
      <c r="ED7" s="15">
        <v>-1E-3</v>
      </c>
      <c r="EE7" s="4">
        <v>8.0000000000000002E-3</v>
      </c>
      <c r="EF7" s="4"/>
      <c r="EG7" s="15"/>
      <c r="EH7" s="4"/>
      <c r="EI7" s="4"/>
      <c r="EJ7" s="15"/>
      <c r="EK7" s="4"/>
      <c r="EL7" s="4"/>
      <c r="EM7" s="15"/>
      <c r="EN7" s="4"/>
      <c r="EO7" s="4"/>
      <c r="EP7" s="15"/>
      <c r="EQ7" s="4"/>
      <c r="ER7" s="4"/>
      <c r="ES7" s="15"/>
      <c r="ET7" s="4"/>
      <c r="EU7" s="4"/>
      <c r="EV7" s="15"/>
      <c r="EW7" s="4"/>
      <c r="EX7" s="4"/>
      <c r="EY7" s="15">
        <v>1E-3</v>
      </c>
      <c r="EZ7" s="4">
        <v>1.2999999999999999E-2</v>
      </c>
      <c r="FA7" s="4"/>
      <c r="FB7" s="15"/>
      <c r="FC7" s="4"/>
      <c r="FD7" s="4"/>
      <c r="FE7" s="15"/>
      <c r="FF7" s="4"/>
      <c r="FG7" s="4"/>
      <c r="FH7" s="15"/>
      <c r="FI7" s="4"/>
      <c r="FJ7" s="4"/>
      <c r="FK7" s="15"/>
      <c r="FL7" s="4"/>
      <c r="FM7" s="4"/>
      <c r="FN7" s="15">
        <v>2E-3</v>
      </c>
      <c r="FO7" s="4">
        <v>1.2999999999999999E-2</v>
      </c>
      <c r="FP7" s="4"/>
      <c r="FQ7" s="15"/>
      <c r="FR7" s="4"/>
      <c r="FS7" s="4"/>
      <c r="FT7" s="15"/>
      <c r="FU7" s="4"/>
      <c r="FV7" s="4"/>
      <c r="FW7" s="15"/>
      <c r="FX7" s="4"/>
      <c r="FY7" s="4"/>
      <c r="FZ7" s="15"/>
      <c r="GA7" s="4"/>
      <c r="GB7" s="4"/>
      <c r="GC7" s="15"/>
      <c r="GD7" s="4"/>
      <c r="GE7" s="4"/>
      <c r="GF7" s="15"/>
      <c r="GG7" s="4"/>
      <c r="GH7" s="4"/>
      <c r="GI7" s="15">
        <v>6.0000000000000001E-3</v>
      </c>
      <c r="GJ7" s="4">
        <v>8.9999999999999993E-3</v>
      </c>
      <c r="GK7" s="4"/>
      <c r="GL7" s="15"/>
      <c r="GM7" s="4"/>
      <c r="GN7" s="4"/>
      <c r="GO7" s="15"/>
      <c r="GP7" s="4"/>
      <c r="GQ7" s="4"/>
      <c r="GR7" s="15"/>
      <c r="GS7" s="4"/>
      <c r="GT7" s="4"/>
      <c r="GU7" s="15"/>
      <c r="GV7" s="4"/>
      <c r="GW7" s="4"/>
      <c r="GX7" s="15">
        <v>1.2999999999999999E-2</v>
      </c>
      <c r="GY7" s="4">
        <v>1.0999999999999999E-2</v>
      </c>
      <c r="GZ7" s="4"/>
      <c r="HA7" s="15"/>
      <c r="HB7" s="4"/>
      <c r="HC7" s="4"/>
      <c r="HD7" s="15"/>
      <c r="HE7" s="4"/>
      <c r="HF7" s="4"/>
      <c r="HG7" s="15"/>
      <c r="HH7" s="4"/>
      <c r="HI7" s="4"/>
      <c r="HJ7" s="15"/>
      <c r="HK7" s="4"/>
      <c r="HL7" s="4"/>
      <c r="HM7" s="15"/>
      <c r="HN7" s="4"/>
      <c r="HO7" s="4"/>
      <c r="HP7" s="15"/>
      <c r="HQ7" s="4"/>
      <c r="HR7" s="4"/>
      <c r="HS7" s="15"/>
      <c r="HT7" s="4"/>
      <c r="HU7" s="4"/>
      <c r="HV7" s="15"/>
      <c r="HW7" s="4"/>
      <c r="HX7" s="4"/>
      <c r="HY7" s="15"/>
      <c r="HZ7" s="4"/>
      <c r="IA7" s="4"/>
      <c r="IB7" s="15"/>
      <c r="IC7" s="4"/>
      <c r="ID7" s="4"/>
      <c r="IE7" s="15"/>
      <c r="IF7" s="4"/>
      <c r="IG7" s="4"/>
      <c r="IH7" s="15"/>
      <c r="II7" s="4"/>
      <c r="IJ7" s="4"/>
      <c r="IK7" s="15"/>
      <c r="IL7" s="4"/>
      <c r="IM7" s="4"/>
      <c r="IN7" s="15"/>
      <c r="IO7" s="4"/>
      <c r="IP7" s="4"/>
      <c r="IQ7" s="15"/>
      <c r="IR7" s="4"/>
      <c r="IS7" s="4"/>
      <c r="IT7" s="16">
        <f t="shared" si="0"/>
        <v>2E-3</v>
      </c>
      <c r="IU7" s="17">
        <f t="shared" si="1"/>
        <v>1.2999999999999999E-2</v>
      </c>
      <c r="IV7" s="17">
        <f t="shared" si="2"/>
        <v>1.0999999999999999E-2</v>
      </c>
      <c r="IW7" s="17" t="str">
        <f t="shared" si="3"/>
        <v/>
      </c>
      <c r="IX7" s="17" t="str">
        <f t="shared" si="4"/>
        <v/>
      </c>
      <c r="IZ7" s="18"/>
      <c r="JA7" s="19"/>
      <c r="JB7" s="19"/>
      <c r="JC7" s="19"/>
      <c r="JD7" s="19"/>
    </row>
    <row r="8" spans="1:264" x14ac:dyDescent="0.25">
      <c r="A8" s="20" t="s">
        <v>0</v>
      </c>
      <c r="B8" s="15"/>
      <c r="C8" s="4"/>
      <c r="D8" s="4"/>
      <c r="E8" s="15"/>
      <c r="F8" s="4"/>
      <c r="G8" s="4"/>
      <c r="H8" s="15">
        <v>3.6999999999999998E-2</v>
      </c>
      <c r="I8" s="4">
        <v>3.2000000000000001E-2</v>
      </c>
      <c r="J8" s="4"/>
      <c r="K8" s="15"/>
      <c r="L8" s="4"/>
      <c r="M8" s="4"/>
      <c r="N8" s="15"/>
      <c r="O8" s="4"/>
      <c r="P8" s="4"/>
      <c r="Q8" s="15">
        <v>3.3000000000000002E-2</v>
      </c>
      <c r="R8" s="4">
        <v>4.2999999999999997E-2</v>
      </c>
      <c r="S8" s="4"/>
      <c r="T8" s="15"/>
      <c r="U8" s="4"/>
      <c r="V8" s="4"/>
      <c r="W8" s="15"/>
      <c r="X8" s="4"/>
      <c r="Y8" s="4"/>
      <c r="Z8" s="15">
        <v>2.5000000000000001E-2</v>
      </c>
      <c r="AA8" s="4">
        <v>5.0999999999999997E-2</v>
      </c>
      <c r="AB8" s="4"/>
      <c r="AC8" s="15"/>
      <c r="AD8" s="4"/>
      <c r="AE8" s="4"/>
      <c r="AF8" s="15"/>
      <c r="AG8" s="4"/>
      <c r="AH8" s="4"/>
      <c r="AI8" s="15">
        <v>2.5000000000000001E-2</v>
      </c>
      <c r="AJ8" s="4">
        <v>3.6999999999999998E-2</v>
      </c>
      <c r="AK8" s="4">
        <v>2.9000000000000001E-2</v>
      </c>
      <c r="AL8" s="15"/>
      <c r="AM8" s="4"/>
      <c r="AN8" s="4"/>
      <c r="AO8" s="15"/>
      <c r="AP8" s="4"/>
      <c r="AQ8" s="4"/>
      <c r="AR8" s="15">
        <v>3.1E-2</v>
      </c>
      <c r="AS8" s="4">
        <v>3.3000000000000002E-2</v>
      </c>
      <c r="AT8" s="4"/>
      <c r="AU8" s="15"/>
      <c r="AV8" s="4"/>
      <c r="AW8" s="4"/>
      <c r="AX8" s="15"/>
      <c r="AY8" s="4"/>
      <c r="AZ8" s="4"/>
      <c r="BA8" s="15">
        <v>2.5000000000000001E-2</v>
      </c>
      <c r="BB8" s="4">
        <v>3.6999999999999998E-2</v>
      </c>
      <c r="BC8" s="4"/>
      <c r="BD8" s="15"/>
      <c r="BE8" s="4"/>
      <c r="BF8" s="4"/>
      <c r="BG8" s="15"/>
      <c r="BH8" s="4"/>
      <c r="BI8" s="4"/>
      <c r="BJ8" s="15">
        <v>1.6E-2</v>
      </c>
      <c r="BK8" s="4">
        <v>-3.0000000000000001E-3</v>
      </c>
      <c r="BL8" s="4"/>
      <c r="BM8" s="15"/>
      <c r="BN8" s="4"/>
      <c r="BO8" s="4"/>
      <c r="BP8" s="15"/>
      <c r="BQ8" s="4"/>
      <c r="BR8" s="4"/>
      <c r="BS8" s="15">
        <v>1.7999999999999999E-2</v>
      </c>
      <c r="BT8" s="4">
        <v>-1E-3</v>
      </c>
      <c r="BU8" s="4">
        <v>1.6E-2</v>
      </c>
      <c r="BV8" s="15"/>
      <c r="BW8" s="4"/>
      <c r="BX8" s="4"/>
      <c r="BY8" s="15"/>
      <c r="BZ8" s="4"/>
      <c r="CA8" s="4"/>
      <c r="CB8" s="15">
        <v>-1E-3</v>
      </c>
      <c r="CC8" s="4">
        <v>1.7000000000000001E-2</v>
      </c>
      <c r="CD8" s="4"/>
      <c r="CE8" s="15"/>
      <c r="CF8" s="4"/>
      <c r="CG8" s="4"/>
      <c r="CH8" s="15"/>
      <c r="CI8" s="4"/>
      <c r="CJ8" s="4"/>
      <c r="CK8" s="15">
        <v>-4.0000000000000001E-3</v>
      </c>
      <c r="CL8" s="4">
        <v>1.4999999999999999E-2</v>
      </c>
      <c r="CM8" s="4"/>
      <c r="CN8" s="15"/>
      <c r="CO8" s="4"/>
      <c r="CP8" s="4"/>
      <c r="CQ8" s="15"/>
      <c r="CR8" s="4"/>
      <c r="CS8" s="4"/>
      <c r="CT8" s="15">
        <v>-4.0000000000000001E-3</v>
      </c>
      <c r="CU8" s="4">
        <v>1.4E-2</v>
      </c>
      <c r="CV8" s="4"/>
      <c r="CW8" s="15"/>
      <c r="CX8" s="4"/>
      <c r="CY8" s="4"/>
      <c r="CZ8" s="15"/>
      <c r="DA8" s="4"/>
      <c r="DB8" s="4"/>
      <c r="DC8" s="15">
        <v>-3.0000000000000001E-3</v>
      </c>
      <c r="DD8" s="4">
        <v>8.9999999999999993E-3</v>
      </c>
      <c r="DE8" s="4">
        <v>1.2999999999999999E-2</v>
      </c>
      <c r="DF8" s="15">
        <v>7.0000000000000001E-3</v>
      </c>
      <c r="DG8" s="4"/>
      <c r="DH8" s="4"/>
      <c r="DI8" s="15"/>
      <c r="DJ8" s="4"/>
      <c r="DK8" s="4"/>
      <c r="DL8" s="15">
        <v>2E-3</v>
      </c>
      <c r="DM8" s="4">
        <v>1.4999999999999999E-2</v>
      </c>
      <c r="DN8" s="4"/>
      <c r="DO8" s="15"/>
      <c r="DP8" s="4"/>
      <c r="DQ8" s="4"/>
      <c r="DR8" s="15"/>
      <c r="DS8" s="4"/>
      <c r="DT8" s="4"/>
      <c r="DU8" s="15">
        <v>4.0000000000000001E-3</v>
      </c>
      <c r="DV8" s="4">
        <v>1.4999999999999999E-2</v>
      </c>
      <c r="DW8" s="4"/>
      <c r="DX8" s="15"/>
      <c r="DY8" s="4"/>
      <c r="DZ8" s="4"/>
      <c r="EA8" s="15"/>
      <c r="EB8" s="4"/>
      <c r="EC8" s="4"/>
      <c r="ED8" s="15">
        <v>0</v>
      </c>
      <c r="EE8" s="4">
        <v>8.9999999999999993E-3</v>
      </c>
      <c r="EF8" s="4"/>
      <c r="EG8" s="15"/>
      <c r="EH8" s="4"/>
      <c r="EI8" s="4"/>
      <c r="EJ8" s="15"/>
      <c r="EK8" s="4"/>
      <c r="EL8" s="4"/>
      <c r="EM8" s="15">
        <v>-1E-3</v>
      </c>
      <c r="EN8" s="4">
        <v>4.0000000000000001E-3</v>
      </c>
      <c r="EO8" s="4">
        <v>8.0000000000000002E-3</v>
      </c>
      <c r="EP8" s="15"/>
      <c r="EQ8" s="4"/>
      <c r="ER8" s="4"/>
      <c r="ES8" s="15"/>
      <c r="ET8" s="4"/>
      <c r="EU8" s="4"/>
      <c r="EV8" s="15">
        <v>2E-3</v>
      </c>
      <c r="EW8" s="4">
        <v>8.0000000000000002E-3</v>
      </c>
      <c r="EX8" s="4"/>
      <c r="EY8" s="15"/>
      <c r="EZ8" s="4"/>
      <c r="FA8" s="4"/>
      <c r="FB8" s="15"/>
      <c r="FC8" s="4"/>
      <c r="FD8" s="4"/>
      <c r="FE8" s="15">
        <v>3.0000000000000001E-3</v>
      </c>
      <c r="FF8" s="4">
        <v>1.4999999999999999E-2</v>
      </c>
      <c r="FG8" s="4"/>
      <c r="FH8" s="15"/>
      <c r="FI8" s="4"/>
      <c r="FJ8" s="4"/>
      <c r="FK8" s="15"/>
      <c r="FL8" s="4"/>
      <c r="FM8" s="4"/>
      <c r="FN8" s="15">
        <v>2E-3</v>
      </c>
      <c r="FO8" s="4">
        <v>1.2999999999999999E-2</v>
      </c>
      <c r="FP8" s="4"/>
      <c r="FQ8" s="15"/>
      <c r="FR8" s="4"/>
      <c r="FS8" s="4"/>
      <c r="FT8" s="15"/>
      <c r="FU8" s="4"/>
      <c r="FV8" s="4"/>
      <c r="FW8" s="15">
        <v>1E-3</v>
      </c>
      <c r="FX8" s="4">
        <v>8.0000000000000002E-3</v>
      </c>
      <c r="FY8" s="4">
        <v>1.0999999999999999E-2</v>
      </c>
      <c r="FZ8" s="15"/>
      <c r="GA8" s="4"/>
      <c r="GB8" s="4"/>
      <c r="GC8" s="15"/>
      <c r="GD8" s="4"/>
      <c r="GE8" s="4"/>
      <c r="GF8" s="15">
        <v>8.0000000000000002E-3</v>
      </c>
      <c r="GG8" s="4">
        <v>1.2E-2</v>
      </c>
      <c r="GH8" s="4"/>
      <c r="GI8" s="15"/>
      <c r="GJ8" s="4"/>
      <c r="GK8" s="4"/>
      <c r="GL8" s="15"/>
      <c r="GM8" s="4"/>
      <c r="GN8" s="4"/>
      <c r="GO8" s="15">
        <v>8.0000000000000002E-3</v>
      </c>
      <c r="GP8" s="4">
        <v>8.0000000000000002E-3</v>
      </c>
      <c r="GQ8" s="4"/>
      <c r="GR8" s="15"/>
      <c r="GS8" s="4"/>
      <c r="GT8" s="4"/>
      <c r="GU8" s="15"/>
      <c r="GV8" s="4"/>
      <c r="GW8" s="4"/>
      <c r="GX8" s="15">
        <v>1.4E-2</v>
      </c>
      <c r="GY8" s="4">
        <v>1.2E-2</v>
      </c>
      <c r="GZ8" s="4"/>
      <c r="HA8" s="15"/>
      <c r="HB8" s="4"/>
      <c r="HC8" s="4"/>
      <c r="HD8" s="15"/>
      <c r="HE8" s="4"/>
      <c r="HF8" s="4"/>
      <c r="HG8" s="15"/>
      <c r="HH8" s="4"/>
      <c r="HI8" s="4"/>
      <c r="HJ8" s="15"/>
      <c r="HK8" s="4"/>
      <c r="HL8" s="4"/>
      <c r="HM8" s="15"/>
      <c r="HN8" s="4"/>
      <c r="HO8" s="4"/>
      <c r="HP8" s="15"/>
      <c r="HQ8" s="4"/>
      <c r="HR8" s="4"/>
      <c r="HS8" s="15"/>
      <c r="HT8" s="4"/>
      <c r="HU8" s="4"/>
      <c r="HV8" s="15"/>
      <c r="HW8" s="4"/>
      <c r="HX8" s="4"/>
      <c r="HY8" s="15"/>
      <c r="HZ8" s="4"/>
      <c r="IA8" s="4"/>
      <c r="IB8" s="15"/>
      <c r="IC8" s="4"/>
      <c r="ID8" s="4"/>
      <c r="IE8" s="15"/>
      <c r="IF8" s="4"/>
      <c r="IG8" s="4"/>
      <c r="IH8" s="15"/>
      <c r="II8" s="4"/>
      <c r="IJ8" s="4"/>
      <c r="IK8" s="15"/>
      <c r="IL8" s="4"/>
      <c r="IM8" s="4"/>
      <c r="IN8" s="15"/>
      <c r="IO8" s="4"/>
      <c r="IP8" s="4"/>
      <c r="IQ8" s="15"/>
      <c r="IR8" s="4"/>
      <c r="IS8" s="4"/>
      <c r="IT8" s="16">
        <f t="shared" si="0"/>
        <v>1E-3</v>
      </c>
      <c r="IU8" s="17">
        <f t="shared" si="1"/>
        <v>1.4E-2</v>
      </c>
      <c r="IV8" s="17">
        <f t="shared" si="2"/>
        <v>1.2E-2</v>
      </c>
      <c r="IW8" s="17" t="str">
        <f t="shared" si="3"/>
        <v/>
      </c>
      <c r="IX8" s="17" t="str">
        <f t="shared" si="4"/>
        <v/>
      </c>
      <c r="IZ8" s="18"/>
      <c r="JA8" s="19"/>
      <c r="JB8" s="19"/>
      <c r="JC8" s="19"/>
      <c r="JD8" s="19"/>
    </row>
    <row r="9" spans="1:264" x14ac:dyDescent="0.25">
      <c r="A9" s="20" t="s">
        <v>14</v>
      </c>
      <c r="B9" s="15"/>
      <c r="C9" s="4"/>
      <c r="D9" s="4"/>
      <c r="E9" s="15"/>
      <c r="F9" s="4"/>
      <c r="G9" s="4"/>
      <c r="H9" s="15">
        <v>0.03</v>
      </c>
      <c r="I9" s="4">
        <v>0.03</v>
      </c>
      <c r="J9" s="4"/>
      <c r="K9" s="15"/>
      <c r="L9" s="4"/>
      <c r="M9" s="4"/>
      <c r="N9" s="15"/>
      <c r="O9" s="4"/>
      <c r="P9" s="4"/>
      <c r="Q9" s="15">
        <v>0.03</v>
      </c>
      <c r="R9" s="4">
        <v>0.03</v>
      </c>
      <c r="S9" s="4"/>
      <c r="T9" s="15"/>
      <c r="U9" s="4"/>
      <c r="V9" s="4"/>
      <c r="W9" s="15"/>
      <c r="X9" s="4"/>
      <c r="Y9" s="4"/>
      <c r="Z9" s="15">
        <v>2.5000000000000001E-2</v>
      </c>
      <c r="AA9" s="4">
        <v>3.5000000000000003E-2</v>
      </c>
      <c r="AB9" s="4"/>
      <c r="AC9" s="15"/>
      <c r="AD9" s="4"/>
      <c r="AE9" s="4"/>
      <c r="AF9" s="15"/>
      <c r="AG9" s="4"/>
      <c r="AH9" s="4"/>
      <c r="AI9" s="15">
        <v>2.8000000000000001E-2</v>
      </c>
      <c r="AJ9" s="4">
        <v>3.5000000000000003E-2</v>
      </c>
      <c r="AK9" s="4">
        <v>0.02</v>
      </c>
      <c r="AL9" s="15"/>
      <c r="AM9" s="4"/>
      <c r="AN9" s="4"/>
      <c r="AO9" s="15"/>
      <c r="AP9" s="4"/>
      <c r="AQ9" s="4"/>
      <c r="AR9" s="15">
        <v>0.02</v>
      </c>
      <c r="AS9" s="4">
        <v>0.03</v>
      </c>
      <c r="AT9" s="4"/>
      <c r="AU9" s="15"/>
      <c r="AV9" s="4"/>
      <c r="AW9" s="4"/>
      <c r="AX9" s="15"/>
      <c r="AY9" s="4"/>
      <c r="AZ9" s="4"/>
      <c r="BA9" s="15">
        <v>1.7000000000000001E-2</v>
      </c>
      <c r="BB9" s="4">
        <v>2.5000000000000001E-2</v>
      </c>
      <c r="BC9" s="4"/>
      <c r="BD9" s="15"/>
      <c r="BE9" s="4"/>
      <c r="BF9" s="4"/>
      <c r="BG9" s="15"/>
      <c r="BH9" s="4"/>
      <c r="BI9" s="4"/>
      <c r="BJ9" s="15">
        <v>1.2E-2</v>
      </c>
      <c r="BK9" s="4">
        <v>-5.0000000000000001E-3</v>
      </c>
      <c r="BL9" s="4"/>
      <c r="BM9" s="15"/>
      <c r="BN9" s="4"/>
      <c r="BO9" s="4"/>
      <c r="BP9" s="15"/>
      <c r="BQ9" s="4"/>
      <c r="BR9" s="4"/>
      <c r="BS9" s="15">
        <v>1.6E-2</v>
      </c>
      <c r="BT9" s="4">
        <v>-5.0000000000000001E-3</v>
      </c>
      <c r="BU9" s="4">
        <v>1.9E-2</v>
      </c>
      <c r="BV9" s="15"/>
      <c r="BW9" s="4"/>
      <c r="BX9" s="4"/>
      <c r="BY9" s="15"/>
      <c r="BZ9" s="4"/>
      <c r="CA9" s="4"/>
      <c r="CB9" s="15">
        <v>0</v>
      </c>
      <c r="CC9" s="4">
        <v>1.9E-2</v>
      </c>
      <c r="CD9" s="4"/>
      <c r="CE9" s="15"/>
      <c r="CF9" s="4"/>
      <c r="CG9" s="4"/>
      <c r="CH9" s="15"/>
      <c r="CI9" s="4"/>
      <c r="CJ9" s="4"/>
      <c r="CK9" s="15">
        <v>-5.0000000000000001E-3</v>
      </c>
      <c r="CL9" s="4">
        <v>1.2999999999999999E-2</v>
      </c>
      <c r="CM9" s="4"/>
      <c r="CN9" s="15"/>
      <c r="CO9" s="4"/>
      <c r="CP9" s="4"/>
      <c r="CQ9" s="15"/>
      <c r="CR9" s="4"/>
      <c r="CS9" s="4"/>
      <c r="CT9" s="15">
        <v>-5.0000000000000001E-3</v>
      </c>
      <c r="CU9" s="4">
        <v>0.01</v>
      </c>
      <c r="CV9" s="4"/>
      <c r="CW9" s="15"/>
      <c r="CX9" s="4"/>
      <c r="CY9" s="4"/>
      <c r="CZ9" s="15"/>
      <c r="DA9" s="4"/>
      <c r="DB9" s="4"/>
      <c r="DC9" s="15">
        <v>-3.0000000000000001E-3</v>
      </c>
      <c r="DD9" s="4">
        <v>5.0000000000000001E-3</v>
      </c>
      <c r="DE9" s="4">
        <v>0.01</v>
      </c>
      <c r="DF9" s="15"/>
      <c r="DG9" s="4"/>
      <c r="DH9" s="4"/>
      <c r="DI9" s="15"/>
      <c r="DJ9" s="4"/>
      <c r="DK9" s="4"/>
      <c r="DL9" s="15">
        <v>2E-3</v>
      </c>
      <c r="DM9" s="4">
        <v>0.01</v>
      </c>
      <c r="DN9" s="4"/>
      <c r="DO9" s="15"/>
      <c r="DP9" s="4"/>
      <c r="DQ9" s="4"/>
      <c r="DR9" s="15"/>
      <c r="DS9" s="4"/>
      <c r="DT9" s="4"/>
      <c r="DU9" s="15">
        <v>2E-3</v>
      </c>
      <c r="DV9" s="4">
        <v>0.01</v>
      </c>
      <c r="DW9" s="4"/>
      <c r="DX9" s="15"/>
      <c r="DY9" s="4"/>
      <c r="DZ9" s="4"/>
      <c r="EA9" s="15"/>
      <c r="EB9" s="4"/>
      <c r="EC9" s="4"/>
      <c r="ED9" s="15">
        <v>2E-3</v>
      </c>
      <c r="EE9" s="4">
        <v>0.01</v>
      </c>
      <c r="EF9" s="4"/>
      <c r="EG9" s="15"/>
      <c r="EH9" s="4"/>
      <c r="EI9" s="4"/>
      <c r="EJ9" s="15"/>
      <c r="EK9" s="4"/>
      <c r="EL9" s="4"/>
      <c r="EM9" s="15">
        <v>-2E-3</v>
      </c>
      <c r="EN9" s="4">
        <v>5.0000000000000001E-3</v>
      </c>
      <c r="EO9" s="4">
        <v>1.4999999999999999E-2</v>
      </c>
      <c r="EP9" s="15"/>
      <c r="EQ9" s="4"/>
      <c r="ER9" s="4"/>
      <c r="ES9" s="15"/>
      <c r="ET9" s="4"/>
      <c r="EU9" s="4"/>
      <c r="EV9" s="15"/>
      <c r="EW9" s="4"/>
      <c r="EX9" s="4"/>
      <c r="EY9" s="15"/>
      <c r="EZ9" s="4"/>
      <c r="FA9" s="4"/>
      <c r="FB9" s="15"/>
      <c r="FC9" s="4"/>
      <c r="FD9" s="4"/>
      <c r="FE9" s="15">
        <v>2E-3</v>
      </c>
      <c r="FF9" s="4">
        <v>1.4999999999999999E-2</v>
      </c>
      <c r="FG9" s="4"/>
      <c r="FH9" s="15"/>
      <c r="FI9" s="4"/>
      <c r="FJ9" s="4"/>
      <c r="FK9" s="15">
        <v>2E-3</v>
      </c>
      <c r="FL9" s="4">
        <v>1.4999999999999999E-2</v>
      </c>
      <c r="FM9" s="4"/>
      <c r="FN9" s="15"/>
      <c r="FO9" s="4"/>
      <c r="FP9" s="4"/>
      <c r="FQ9" s="15"/>
      <c r="FR9" s="4"/>
      <c r="FS9" s="4"/>
      <c r="FT9" s="15"/>
      <c r="FU9" s="4"/>
      <c r="FV9" s="4"/>
      <c r="FW9" s="15"/>
      <c r="FX9" s="4"/>
      <c r="FY9" s="4"/>
      <c r="FZ9" s="15"/>
      <c r="GA9" s="4"/>
      <c r="GB9" s="4"/>
      <c r="GC9" s="15"/>
      <c r="GD9" s="4"/>
      <c r="GE9" s="4"/>
      <c r="GF9" s="15">
        <v>8.0000000000000002E-3</v>
      </c>
      <c r="GG9" s="4">
        <v>1.4999999999999999E-2</v>
      </c>
      <c r="GH9" s="4"/>
      <c r="GI9" s="15"/>
      <c r="GJ9" s="4"/>
      <c r="GK9" s="4"/>
      <c r="GL9" s="15"/>
      <c r="GM9" s="4"/>
      <c r="GN9" s="4"/>
      <c r="GO9" s="15">
        <v>7.0000000000000001E-3</v>
      </c>
      <c r="GP9" s="4">
        <v>1.2999999999999999E-2</v>
      </c>
      <c r="GQ9" s="4"/>
      <c r="GR9" s="15"/>
      <c r="GS9" s="4"/>
      <c r="GT9" s="4"/>
      <c r="GU9" s="15"/>
      <c r="GV9" s="4"/>
      <c r="GW9" s="4"/>
      <c r="GX9" s="15">
        <v>1.2E-2</v>
      </c>
      <c r="GY9" s="4">
        <v>1.2999999999999999E-2</v>
      </c>
      <c r="GZ9" s="4"/>
      <c r="HA9" s="15"/>
      <c r="HB9" s="4"/>
      <c r="HC9" s="4"/>
      <c r="HD9" s="15"/>
      <c r="HE9" s="4"/>
      <c r="HF9" s="4"/>
      <c r="HG9" s="15"/>
      <c r="HH9" s="4"/>
      <c r="HI9" s="4"/>
      <c r="HJ9" s="15"/>
      <c r="HK9" s="4"/>
      <c r="HL9" s="4"/>
      <c r="HM9" s="15"/>
      <c r="HN9" s="4"/>
      <c r="HO9" s="4"/>
      <c r="HP9" s="15"/>
      <c r="HQ9" s="4"/>
      <c r="HR9" s="4"/>
      <c r="HS9" s="15"/>
      <c r="HT9" s="4"/>
      <c r="HU9" s="4"/>
      <c r="HV9" s="15"/>
      <c r="HW9" s="4"/>
      <c r="HX9" s="4"/>
      <c r="HY9" s="15"/>
      <c r="HZ9" s="4"/>
      <c r="IA9" s="4"/>
      <c r="IB9" s="15"/>
      <c r="IC9" s="4"/>
      <c r="ID9" s="4"/>
      <c r="IE9" s="15"/>
      <c r="IF9" s="4"/>
      <c r="IG9" s="4"/>
      <c r="IH9" s="15"/>
      <c r="II9" s="4"/>
      <c r="IJ9" s="4"/>
      <c r="IK9" s="15"/>
      <c r="IL9" s="4"/>
      <c r="IM9" s="4"/>
      <c r="IN9" s="15"/>
      <c r="IO9" s="4"/>
      <c r="IP9" s="4"/>
      <c r="IQ9" s="15"/>
      <c r="IR9" s="4"/>
      <c r="IS9" s="4"/>
      <c r="IT9" s="16">
        <f t="shared" si="0"/>
        <v>2E-3</v>
      </c>
      <c r="IU9" s="17">
        <f t="shared" si="1"/>
        <v>1.2E-2</v>
      </c>
      <c r="IV9" s="17">
        <f t="shared" si="2"/>
        <v>1.2999999999999999E-2</v>
      </c>
      <c r="IW9" s="17" t="str">
        <f t="shared" si="3"/>
        <v/>
      </c>
      <c r="IX9" s="17" t="str">
        <f t="shared" si="4"/>
        <v/>
      </c>
      <c r="IZ9" s="18"/>
      <c r="JA9" s="19"/>
      <c r="JB9" s="19"/>
      <c r="JC9" s="19"/>
      <c r="JD9" s="19"/>
    </row>
    <row r="10" spans="1:264" x14ac:dyDescent="0.25">
      <c r="A10" s="20" t="s">
        <v>3</v>
      </c>
      <c r="B10" s="15"/>
      <c r="C10" s="4"/>
      <c r="D10" s="4"/>
      <c r="E10" s="15"/>
      <c r="F10" s="4"/>
      <c r="G10" s="4"/>
      <c r="H10" s="15">
        <v>3.6999999999999998E-2</v>
      </c>
      <c r="I10" s="4">
        <v>3.5999999999999997E-2</v>
      </c>
      <c r="J10" s="4"/>
      <c r="K10" s="15"/>
      <c r="L10" s="4"/>
      <c r="M10" s="4"/>
      <c r="N10" s="15"/>
      <c r="O10" s="4"/>
      <c r="P10" s="4"/>
      <c r="Q10" s="15">
        <v>3.9E-2</v>
      </c>
      <c r="R10" s="4">
        <v>0.04</v>
      </c>
      <c r="S10" s="4"/>
      <c r="T10" s="15"/>
      <c r="U10" s="4"/>
      <c r="V10" s="4"/>
      <c r="W10" s="15"/>
      <c r="X10" s="4"/>
      <c r="Y10" s="4"/>
      <c r="Z10" s="15">
        <v>2.1999999999999999E-2</v>
      </c>
      <c r="AA10" s="4">
        <v>3.5999999999999997E-2</v>
      </c>
      <c r="AB10" s="4"/>
      <c r="AC10" s="15"/>
      <c r="AD10" s="4"/>
      <c r="AE10" s="4"/>
      <c r="AF10" s="15"/>
      <c r="AG10" s="4"/>
      <c r="AH10" s="4"/>
      <c r="AI10" s="15">
        <v>2.7E-2</v>
      </c>
      <c r="AJ10" s="4">
        <v>3.5000000000000003E-2</v>
      </c>
      <c r="AK10" s="4">
        <v>1.7999999999999999E-2</v>
      </c>
      <c r="AL10" s="15"/>
      <c r="AM10" s="4"/>
      <c r="AN10" s="4"/>
      <c r="AO10" s="15"/>
      <c r="AP10" s="4"/>
      <c r="AQ10" s="4"/>
      <c r="AR10" s="15">
        <v>3.1E-2</v>
      </c>
      <c r="AS10" s="4">
        <v>1.4999999999999999E-2</v>
      </c>
      <c r="AT10" s="4"/>
      <c r="AU10" s="15"/>
      <c r="AV10" s="4"/>
      <c r="AW10" s="4"/>
      <c r="AX10" s="15"/>
      <c r="AY10" s="4"/>
      <c r="AZ10" s="4"/>
      <c r="BA10" s="15">
        <v>1.4999999999999999E-2</v>
      </c>
      <c r="BB10" s="4">
        <v>0.02</v>
      </c>
      <c r="BC10" s="4"/>
      <c r="BD10" s="15"/>
      <c r="BE10" s="4"/>
      <c r="BF10" s="4"/>
      <c r="BG10" s="15"/>
      <c r="BH10" s="4"/>
      <c r="BI10" s="4"/>
      <c r="BJ10" s="15">
        <v>1.0999999999999999E-2</v>
      </c>
      <c r="BK10" s="4">
        <v>-1.4E-2</v>
      </c>
      <c r="BL10" s="4"/>
      <c r="BM10" s="15"/>
      <c r="BN10" s="4"/>
      <c r="BO10" s="4"/>
      <c r="BP10" s="15"/>
      <c r="BQ10" s="4"/>
      <c r="BR10" s="4"/>
      <c r="BS10" s="15">
        <v>1.7999999999999999E-2</v>
      </c>
      <c r="BT10" s="4">
        <v>0</v>
      </c>
      <c r="BU10" s="4">
        <v>1.9E-2</v>
      </c>
      <c r="BV10" s="15"/>
      <c r="BW10" s="4"/>
      <c r="BX10" s="4"/>
      <c r="BY10" s="15"/>
      <c r="BZ10" s="4"/>
      <c r="CA10" s="4"/>
      <c r="CB10" s="15">
        <v>4.0000000000000001E-3</v>
      </c>
      <c r="CC10" s="4">
        <v>1.9E-2</v>
      </c>
      <c r="CD10" s="4"/>
      <c r="CE10" s="15"/>
      <c r="CF10" s="4"/>
      <c r="CG10" s="4"/>
      <c r="CH10" s="15"/>
      <c r="CI10" s="4"/>
      <c r="CJ10" s="4"/>
      <c r="CK10" s="15">
        <v>-3.0000000000000001E-3</v>
      </c>
      <c r="CL10" s="4">
        <v>1.7000000000000001E-2</v>
      </c>
      <c r="CM10" s="4"/>
      <c r="CN10" s="15"/>
      <c r="CO10" s="4"/>
      <c r="CP10" s="4"/>
      <c r="CQ10" s="15"/>
      <c r="CR10" s="4"/>
      <c r="CS10" s="4"/>
      <c r="CT10" s="15">
        <v>-5.0000000000000001E-3</v>
      </c>
      <c r="CU10" s="4">
        <v>8.9999999999999993E-3</v>
      </c>
      <c r="CV10" s="4"/>
      <c r="CW10" s="15"/>
      <c r="CX10" s="4"/>
      <c r="CY10" s="4"/>
      <c r="CZ10" s="15"/>
      <c r="DA10" s="4"/>
      <c r="DB10" s="4"/>
      <c r="DC10" s="15">
        <v>-3.0000000000000001E-3</v>
      </c>
      <c r="DD10" s="4">
        <v>5.0000000000000001E-3</v>
      </c>
      <c r="DE10" s="4">
        <v>1.2E-2</v>
      </c>
      <c r="DF10" s="15"/>
      <c r="DG10" s="4"/>
      <c r="DH10" s="4"/>
      <c r="DI10" s="15"/>
      <c r="DJ10" s="4"/>
      <c r="DK10" s="4"/>
      <c r="DL10" s="15">
        <v>2E-3</v>
      </c>
      <c r="DM10" s="4">
        <v>1.4999999999999999E-2</v>
      </c>
      <c r="DN10" s="4"/>
      <c r="DO10" s="15"/>
      <c r="DP10" s="4"/>
      <c r="DQ10" s="4"/>
      <c r="DR10" s="15"/>
      <c r="DS10" s="4"/>
      <c r="DT10" s="4"/>
      <c r="DU10" s="15">
        <v>3.0000000000000001E-3</v>
      </c>
      <c r="DV10" s="4">
        <v>1.4999999999999999E-2</v>
      </c>
      <c r="DW10" s="4"/>
      <c r="DX10" s="15"/>
      <c r="DY10" s="4"/>
      <c r="DZ10" s="4"/>
      <c r="EA10" s="15"/>
      <c r="EB10" s="4"/>
      <c r="EC10" s="4"/>
      <c r="ED10" s="15">
        <v>0</v>
      </c>
      <c r="EE10" s="4">
        <v>0.01</v>
      </c>
      <c r="EF10" s="4"/>
      <c r="EG10" s="15"/>
      <c r="EH10" s="4"/>
      <c r="EI10" s="4"/>
      <c r="EJ10" s="15"/>
      <c r="EK10" s="4"/>
      <c r="EL10" s="4"/>
      <c r="EM10" s="15">
        <v>-2E-3</v>
      </c>
      <c r="EN10" s="4">
        <v>4.0000000000000001E-3</v>
      </c>
      <c r="EO10" s="4">
        <v>1.2999999999999999E-2</v>
      </c>
      <c r="EP10" s="15"/>
      <c r="EQ10" s="4"/>
      <c r="ER10" s="4"/>
      <c r="ES10" s="15"/>
      <c r="ET10" s="4"/>
      <c r="EU10" s="4"/>
      <c r="EV10" s="15">
        <v>1E-3</v>
      </c>
      <c r="EW10" s="4">
        <v>1.2999999999999999E-2</v>
      </c>
      <c r="EX10" s="4"/>
      <c r="EY10" s="15"/>
      <c r="EZ10" s="4"/>
      <c r="FA10" s="4"/>
      <c r="FB10" s="15"/>
      <c r="FC10" s="4"/>
      <c r="FD10" s="4"/>
      <c r="FE10" s="15">
        <v>4.0000000000000001E-3</v>
      </c>
      <c r="FF10" s="4">
        <v>1.0999999999999999E-2</v>
      </c>
      <c r="FG10" s="4"/>
      <c r="FH10" s="15"/>
      <c r="FI10" s="4"/>
      <c r="FJ10" s="4"/>
      <c r="FK10" s="15"/>
      <c r="FL10" s="4"/>
      <c r="FM10" s="4"/>
      <c r="FN10" s="15">
        <v>2E-3</v>
      </c>
      <c r="FO10" s="4">
        <v>8.0000000000000002E-3</v>
      </c>
      <c r="FP10" s="4"/>
      <c r="FQ10" s="15"/>
      <c r="FR10" s="4"/>
      <c r="FS10" s="4"/>
      <c r="FT10" s="15"/>
      <c r="FU10" s="4"/>
      <c r="FV10" s="4"/>
      <c r="FW10" s="15">
        <v>2E-3</v>
      </c>
      <c r="FX10" s="4">
        <v>0.01</v>
      </c>
      <c r="FY10" s="4">
        <v>0.01</v>
      </c>
      <c r="FZ10" s="15"/>
      <c r="GA10" s="4"/>
      <c r="GB10" s="4"/>
      <c r="GC10" s="15"/>
      <c r="GD10" s="4"/>
      <c r="GE10" s="4"/>
      <c r="GF10" s="15">
        <v>7.0000000000000001E-3</v>
      </c>
      <c r="GG10" s="4">
        <v>0.01</v>
      </c>
      <c r="GH10" s="4"/>
      <c r="GI10" s="15"/>
      <c r="GJ10" s="4"/>
      <c r="GK10" s="4"/>
      <c r="GL10" s="15"/>
      <c r="GM10" s="4"/>
      <c r="GN10" s="4"/>
      <c r="GO10" s="15">
        <v>8.9999999999999993E-3</v>
      </c>
      <c r="GP10" s="4">
        <v>8.9999999999999993E-3</v>
      </c>
      <c r="GQ10" s="4"/>
      <c r="GR10" s="15"/>
      <c r="GS10" s="4"/>
      <c r="GT10" s="4"/>
      <c r="GU10" s="15"/>
      <c r="GV10" s="4"/>
      <c r="GW10" s="4"/>
      <c r="GX10" s="15">
        <v>1.4E-2</v>
      </c>
      <c r="GY10" s="4">
        <v>8.0000000000000002E-3</v>
      </c>
      <c r="GZ10" s="4"/>
      <c r="HA10" s="15"/>
      <c r="HB10" s="4"/>
      <c r="HC10" s="4"/>
      <c r="HD10" s="15"/>
      <c r="HE10" s="4"/>
      <c r="HF10" s="4"/>
      <c r="HG10" s="15"/>
      <c r="HH10" s="4"/>
      <c r="HI10" s="4"/>
      <c r="HJ10" s="15"/>
      <c r="HK10" s="4"/>
      <c r="HL10" s="4"/>
      <c r="HM10" s="15"/>
      <c r="HN10" s="4"/>
      <c r="HO10" s="4"/>
      <c r="HP10" s="15"/>
      <c r="HQ10" s="4"/>
      <c r="HR10" s="4"/>
      <c r="HS10" s="15"/>
      <c r="HT10" s="4"/>
      <c r="HU10" s="4"/>
      <c r="HV10" s="15"/>
      <c r="HW10" s="4"/>
      <c r="HX10" s="4"/>
      <c r="HY10" s="15"/>
      <c r="HZ10" s="4"/>
      <c r="IA10" s="4"/>
      <c r="IB10" s="15"/>
      <c r="IC10" s="4"/>
      <c r="ID10" s="4"/>
      <c r="IE10" s="15"/>
      <c r="IF10" s="4"/>
      <c r="IG10" s="4"/>
      <c r="IH10" s="15"/>
      <c r="II10" s="4"/>
      <c r="IJ10" s="4"/>
      <c r="IK10" s="15"/>
      <c r="IL10" s="4"/>
      <c r="IM10" s="4"/>
      <c r="IN10" s="15"/>
      <c r="IO10" s="4"/>
      <c r="IP10" s="4"/>
      <c r="IQ10" s="15"/>
      <c r="IR10" s="4"/>
      <c r="IS10" s="4"/>
      <c r="IT10" s="16">
        <f t="shared" si="0"/>
        <v>2E-3</v>
      </c>
      <c r="IU10" s="17">
        <f t="shared" si="1"/>
        <v>1.4E-2</v>
      </c>
      <c r="IV10" s="17">
        <f t="shared" si="2"/>
        <v>8.0000000000000002E-3</v>
      </c>
      <c r="IW10" s="17" t="str">
        <f t="shared" si="3"/>
        <v/>
      </c>
      <c r="IX10" s="17" t="str">
        <f t="shared" si="4"/>
        <v/>
      </c>
      <c r="IZ10" s="18"/>
      <c r="JA10" s="19"/>
      <c r="JB10" s="19"/>
      <c r="JC10" s="19"/>
      <c r="JD10" s="19"/>
    </row>
    <row r="11" spans="1:264" x14ac:dyDescent="0.25">
      <c r="A11" s="20" t="s">
        <v>1</v>
      </c>
      <c r="B11" s="15"/>
      <c r="C11" s="4">
        <v>3.5000000000000003E-2</v>
      </c>
      <c r="D11" s="4"/>
      <c r="E11" s="15"/>
      <c r="F11" s="4"/>
      <c r="G11" s="4"/>
      <c r="H11" s="15">
        <v>0.03</v>
      </c>
      <c r="I11" s="4">
        <v>3.7999999999999999E-2</v>
      </c>
      <c r="J11" s="4"/>
      <c r="K11" s="15"/>
      <c r="L11" s="4"/>
      <c r="M11" s="4"/>
      <c r="N11" s="15"/>
      <c r="O11" s="4"/>
      <c r="P11" s="4"/>
      <c r="Q11" s="15">
        <v>3.2000000000000001E-2</v>
      </c>
      <c r="R11" s="4">
        <v>4.2999999999999997E-2</v>
      </c>
      <c r="S11" s="4"/>
      <c r="T11" s="15"/>
      <c r="U11" s="4"/>
      <c r="V11" s="4"/>
      <c r="W11" s="15"/>
      <c r="X11" s="4"/>
      <c r="Y11" s="4"/>
      <c r="Z11" s="15">
        <v>2.1000000000000001E-2</v>
      </c>
      <c r="AA11" s="4">
        <v>4.9000000000000002E-2</v>
      </c>
      <c r="AB11" s="4"/>
      <c r="AC11" s="15"/>
      <c r="AD11" s="4"/>
      <c r="AE11" s="4"/>
      <c r="AF11" s="15"/>
      <c r="AG11" s="4"/>
      <c r="AH11" s="4"/>
      <c r="AI11" s="15"/>
      <c r="AJ11" s="4"/>
      <c r="AK11" s="4"/>
      <c r="AL11" s="15"/>
      <c r="AM11" s="4"/>
      <c r="AN11" s="4"/>
      <c r="AO11" s="15">
        <v>0.03</v>
      </c>
      <c r="AP11" s="4">
        <v>2.9000000000000001E-2</v>
      </c>
      <c r="AQ11" s="4"/>
      <c r="AR11" s="15"/>
      <c r="AS11" s="4"/>
      <c r="AT11" s="4"/>
      <c r="AU11" s="15"/>
      <c r="AV11" s="4"/>
      <c r="AW11" s="4"/>
      <c r="AX11" s="15"/>
      <c r="AY11" s="4"/>
      <c r="AZ11" s="4"/>
      <c r="BA11" s="15"/>
      <c r="BB11" s="4"/>
      <c r="BC11" s="4"/>
      <c r="BD11" s="15"/>
      <c r="BE11" s="4"/>
      <c r="BF11" s="4"/>
      <c r="BG11" s="15"/>
      <c r="BH11" s="4"/>
      <c r="BI11" s="4"/>
      <c r="BJ11" s="15"/>
      <c r="BK11" s="4"/>
      <c r="BL11" s="4"/>
      <c r="BM11" s="15"/>
      <c r="BN11" s="4"/>
      <c r="BO11" s="4"/>
      <c r="BP11" s="15"/>
      <c r="BQ11" s="4"/>
      <c r="BR11" s="4"/>
      <c r="BS11" s="15"/>
      <c r="BT11" s="4"/>
      <c r="BU11" s="4"/>
      <c r="BV11" s="15"/>
      <c r="BW11" s="4"/>
      <c r="BX11" s="4"/>
      <c r="BY11" s="15"/>
      <c r="BZ11" s="4"/>
      <c r="CA11" s="4"/>
      <c r="CB11" s="15"/>
      <c r="CC11" s="4"/>
      <c r="CD11" s="4"/>
      <c r="CE11" s="15"/>
      <c r="CF11" s="4"/>
      <c r="CG11" s="4"/>
      <c r="CH11" s="15"/>
      <c r="CI11" s="4"/>
      <c r="CJ11" s="4"/>
      <c r="CK11" s="15">
        <v>-2E-3</v>
      </c>
      <c r="CL11" s="4">
        <v>1.4999999999999999E-2</v>
      </c>
      <c r="CM11" s="4"/>
      <c r="CN11" s="15"/>
      <c r="CO11" s="4"/>
      <c r="CP11" s="4"/>
      <c r="CQ11" s="15"/>
      <c r="CR11" s="4"/>
      <c r="CS11" s="4"/>
      <c r="CT11" s="15">
        <v>-4.0000000000000001E-3</v>
      </c>
      <c r="CU11" s="4">
        <v>1.2E-2</v>
      </c>
      <c r="CV11" s="4"/>
      <c r="CW11" s="15"/>
      <c r="CX11" s="4"/>
      <c r="CY11" s="4"/>
      <c r="CZ11" s="15"/>
      <c r="DA11" s="4"/>
      <c r="DB11" s="4"/>
      <c r="DC11" s="15">
        <v>-3.0000000000000001E-3</v>
      </c>
      <c r="DD11" s="4">
        <v>6.0000000000000001E-3</v>
      </c>
      <c r="DE11" s="4">
        <v>0.01</v>
      </c>
      <c r="DF11" s="15"/>
      <c r="DG11" s="4"/>
      <c r="DH11" s="4"/>
      <c r="DI11" s="15"/>
      <c r="DJ11" s="4"/>
      <c r="DK11" s="4"/>
      <c r="DL11" s="15">
        <v>0</v>
      </c>
      <c r="DM11" s="4">
        <v>1.2E-2</v>
      </c>
      <c r="DN11" s="4"/>
      <c r="DO11" s="15"/>
      <c r="DP11" s="4"/>
      <c r="DQ11" s="4"/>
      <c r="DR11" s="15"/>
      <c r="DS11" s="4"/>
      <c r="DT11" s="4"/>
      <c r="DU11" s="15">
        <v>3.0000000000000001E-3</v>
      </c>
      <c r="DV11" s="4">
        <v>1.2999999999999999E-2</v>
      </c>
      <c r="DW11" s="4"/>
      <c r="DX11" s="15"/>
      <c r="DY11" s="4"/>
      <c r="DZ11" s="4"/>
      <c r="EA11" s="15"/>
      <c r="EB11" s="4"/>
      <c r="EC11" s="4"/>
      <c r="ED11" s="15">
        <v>0</v>
      </c>
      <c r="EE11" s="4">
        <v>8.9999999999999993E-3</v>
      </c>
      <c r="EF11" s="4"/>
      <c r="EG11" s="15"/>
      <c r="EH11" s="4"/>
      <c r="EI11" s="4"/>
      <c r="EJ11" s="15"/>
      <c r="EK11" s="4"/>
      <c r="EL11" s="4"/>
      <c r="EM11" s="15">
        <v>-2E-3</v>
      </c>
      <c r="EN11" s="4">
        <v>2E-3</v>
      </c>
      <c r="EO11" s="4">
        <v>1.2E-2</v>
      </c>
      <c r="EP11" s="15"/>
      <c r="EQ11" s="4"/>
      <c r="ER11" s="4"/>
      <c r="ES11" s="15"/>
      <c r="ET11" s="4"/>
      <c r="EU11" s="4"/>
      <c r="EV11" s="15">
        <v>0</v>
      </c>
      <c r="EW11" s="4">
        <v>1.0999999999999999E-2</v>
      </c>
      <c r="EX11" s="4"/>
      <c r="EY11" s="15"/>
      <c r="EZ11" s="4"/>
      <c r="FA11" s="4"/>
      <c r="FB11" s="15"/>
      <c r="FC11" s="4"/>
      <c r="FD11" s="4"/>
      <c r="FE11" s="15">
        <v>3.0000000000000001E-3</v>
      </c>
      <c r="FF11" s="4">
        <v>1.7000000000000001E-2</v>
      </c>
      <c r="FG11" s="4"/>
      <c r="FH11" s="15"/>
      <c r="FI11" s="4"/>
      <c r="FJ11" s="4"/>
      <c r="FK11" s="15"/>
      <c r="FL11" s="4"/>
      <c r="FM11" s="4"/>
      <c r="FN11" s="15">
        <v>2E-3</v>
      </c>
      <c r="FO11" s="4">
        <v>1.7000000000000001E-2</v>
      </c>
      <c r="FP11" s="4"/>
      <c r="FQ11" s="15"/>
      <c r="FR11" s="4"/>
      <c r="FS11" s="4"/>
      <c r="FT11" s="15"/>
      <c r="FU11" s="4"/>
      <c r="FV11" s="4"/>
      <c r="FW11" s="15">
        <v>2E-3</v>
      </c>
      <c r="FX11" s="4">
        <v>1.2999999999999999E-2</v>
      </c>
      <c r="FY11" s="4">
        <v>1.6E-2</v>
      </c>
      <c r="FZ11" s="15"/>
      <c r="GA11" s="4"/>
      <c r="GB11" s="4"/>
      <c r="GC11" s="15"/>
      <c r="GD11" s="4"/>
      <c r="GE11" s="4"/>
      <c r="GF11" s="15">
        <v>0.01</v>
      </c>
      <c r="GG11" s="4">
        <v>1.4E-2</v>
      </c>
      <c r="GH11" s="4"/>
      <c r="GI11" s="15"/>
      <c r="GJ11" s="4"/>
      <c r="GK11" s="4"/>
      <c r="GL11" s="15"/>
      <c r="GM11" s="4"/>
      <c r="GN11" s="4"/>
      <c r="GO11" s="15">
        <v>5.0000000000000001E-3</v>
      </c>
      <c r="GP11" s="4">
        <v>8.0000000000000002E-3</v>
      </c>
      <c r="GQ11" s="4"/>
      <c r="GR11" s="15"/>
      <c r="GS11" s="4"/>
      <c r="GT11" s="4"/>
      <c r="GU11" s="15"/>
      <c r="GV11" s="4"/>
      <c r="GW11" s="4"/>
      <c r="GX11" s="15">
        <v>1.2E-2</v>
      </c>
      <c r="GY11" s="4">
        <v>0.01</v>
      </c>
      <c r="GZ11" s="4"/>
      <c r="HA11" s="15"/>
      <c r="HB11" s="4"/>
      <c r="HC11" s="4"/>
      <c r="HD11" s="15"/>
      <c r="HE11" s="4"/>
      <c r="HF11" s="4"/>
      <c r="HG11" s="15"/>
      <c r="HH11" s="4"/>
      <c r="HI11" s="4"/>
      <c r="HJ11" s="15"/>
      <c r="HK11" s="4"/>
      <c r="HL11" s="4"/>
      <c r="HM11" s="15"/>
      <c r="HN11" s="4"/>
      <c r="HO11" s="4"/>
      <c r="HP11" s="15"/>
      <c r="HQ11" s="4"/>
      <c r="HR11" s="4"/>
      <c r="HS11" s="15"/>
      <c r="HT11" s="4"/>
      <c r="HU11" s="4"/>
      <c r="HV11" s="15"/>
      <c r="HW11" s="4"/>
      <c r="HX11" s="4"/>
      <c r="HY11" s="15"/>
      <c r="HZ11" s="4"/>
      <c r="IA11" s="4"/>
      <c r="IB11" s="15"/>
      <c r="IC11" s="4"/>
      <c r="ID11" s="4"/>
      <c r="IE11" s="15"/>
      <c r="IF11" s="4"/>
      <c r="IG11" s="4"/>
      <c r="IH11" s="15"/>
      <c r="II11" s="4"/>
      <c r="IJ11" s="4"/>
      <c r="IK11" s="15"/>
      <c r="IL11" s="4"/>
      <c r="IM11" s="4"/>
      <c r="IN11" s="15"/>
      <c r="IO11" s="4"/>
      <c r="IP11" s="4"/>
      <c r="IQ11" s="15"/>
      <c r="IR11" s="4"/>
      <c r="IS11" s="4"/>
      <c r="IT11" s="16">
        <f t="shared" si="0"/>
        <v>2E-3</v>
      </c>
      <c r="IU11" s="17">
        <f t="shared" si="1"/>
        <v>1.2E-2</v>
      </c>
      <c r="IV11" s="17">
        <f t="shared" si="2"/>
        <v>0.01</v>
      </c>
      <c r="IW11" s="17" t="str">
        <f t="shared" si="3"/>
        <v/>
      </c>
      <c r="IX11" s="17" t="str">
        <f t="shared" si="4"/>
        <v/>
      </c>
      <c r="IZ11" s="18"/>
      <c r="JA11" s="19"/>
      <c r="JB11" s="19"/>
      <c r="JC11" s="19"/>
      <c r="JD11" s="19"/>
    </row>
    <row r="12" spans="1:264" x14ac:dyDescent="0.25">
      <c r="A12" s="20" t="s">
        <v>2</v>
      </c>
      <c r="B12" s="15"/>
      <c r="C12" s="4"/>
      <c r="D12" s="4"/>
      <c r="E12" s="15"/>
      <c r="F12" s="4"/>
      <c r="G12" s="4"/>
      <c r="H12" s="15"/>
      <c r="I12" s="4"/>
      <c r="J12" s="4"/>
      <c r="K12" s="15"/>
      <c r="L12" s="4"/>
      <c r="M12" s="4"/>
      <c r="N12" s="15"/>
      <c r="O12" s="4"/>
      <c r="P12" s="4"/>
      <c r="Q12" s="15"/>
      <c r="R12" s="4"/>
      <c r="S12" s="4"/>
      <c r="T12" s="15"/>
      <c r="U12" s="4"/>
      <c r="V12" s="4"/>
      <c r="W12" s="15"/>
      <c r="X12" s="4"/>
      <c r="Y12" s="4"/>
      <c r="Z12" s="15">
        <v>3.5000000000000003E-2</v>
      </c>
      <c r="AA12" s="4">
        <v>4.9000000000000002E-2</v>
      </c>
      <c r="AB12" s="4"/>
      <c r="AC12" s="15"/>
      <c r="AD12" s="4"/>
      <c r="AE12" s="4"/>
      <c r="AF12" s="15"/>
      <c r="AG12" s="4"/>
      <c r="AH12" s="4"/>
      <c r="AI12" s="15">
        <v>2.8000000000000001E-2</v>
      </c>
      <c r="AJ12" s="4">
        <v>3.9E-2</v>
      </c>
      <c r="AK12" s="4">
        <v>2.5000000000000001E-2</v>
      </c>
      <c r="AL12" s="15"/>
      <c r="AM12" s="4"/>
      <c r="AN12" s="4"/>
      <c r="AO12" s="15"/>
      <c r="AP12" s="4"/>
      <c r="AQ12" s="4"/>
      <c r="AR12" s="15">
        <v>2.5999999999999999E-2</v>
      </c>
      <c r="AS12" s="4">
        <v>3.7999999999999999E-2</v>
      </c>
      <c r="AT12" s="4"/>
      <c r="AU12" s="15"/>
      <c r="AV12" s="4"/>
      <c r="AW12" s="4"/>
      <c r="AX12" s="15"/>
      <c r="AY12" s="4"/>
      <c r="AZ12" s="4"/>
      <c r="BA12" s="15">
        <v>1.9E-2</v>
      </c>
      <c r="BB12" s="4">
        <v>2.7E-2</v>
      </c>
      <c r="BC12" s="4"/>
      <c r="BD12" s="15"/>
      <c r="BE12" s="4"/>
      <c r="BF12" s="4"/>
      <c r="BG12" s="15"/>
      <c r="BH12" s="4"/>
      <c r="BI12" s="4"/>
      <c r="BJ12" s="15">
        <v>1.0999999999999999E-2</v>
      </c>
      <c r="BK12" s="4">
        <v>8.0000000000000002E-3</v>
      </c>
      <c r="BL12" s="4"/>
      <c r="BM12" s="15"/>
      <c r="BN12" s="4"/>
      <c r="BO12" s="4"/>
      <c r="BP12" s="15"/>
      <c r="BQ12" s="4"/>
      <c r="BR12" s="4"/>
      <c r="BS12" s="15">
        <v>1.7999999999999999E-2</v>
      </c>
      <c r="BT12" s="4">
        <v>-1E-3</v>
      </c>
      <c r="BU12" s="4">
        <v>1.9E-2</v>
      </c>
      <c r="BV12" s="15"/>
      <c r="BW12" s="4"/>
      <c r="BX12" s="4"/>
      <c r="BY12" s="15"/>
      <c r="BZ12" s="4"/>
      <c r="CA12" s="4"/>
      <c r="CB12" s="15">
        <v>2E-3</v>
      </c>
      <c r="CC12" s="4">
        <v>1.7999999999999999E-2</v>
      </c>
      <c r="CD12" s="4"/>
      <c r="CE12" s="15"/>
      <c r="CF12" s="4"/>
      <c r="CG12" s="4"/>
      <c r="CH12" s="15"/>
      <c r="CI12" s="4"/>
      <c r="CJ12" s="4"/>
      <c r="CK12" s="15">
        <v>-3.0000000000000001E-3</v>
      </c>
      <c r="CL12" s="4">
        <v>0.02</v>
      </c>
      <c r="CM12" s="4"/>
      <c r="CN12" s="15"/>
      <c r="CO12" s="4"/>
      <c r="CP12" s="4"/>
      <c r="CQ12" s="15"/>
      <c r="CR12" s="4"/>
      <c r="CS12" s="4"/>
      <c r="CT12" s="15">
        <v>-6.0000000000000001E-3</v>
      </c>
      <c r="CU12" s="4">
        <v>1.0999999999999999E-2</v>
      </c>
      <c r="CV12" s="4"/>
      <c r="CW12" s="15"/>
      <c r="CX12" s="4"/>
      <c r="CY12" s="4"/>
      <c r="CZ12" s="15"/>
      <c r="DA12" s="4"/>
      <c r="DB12" s="4"/>
      <c r="DC12" s="15">
        <v>-3.0000000000000001E-3</v>
      </c>
      <c r="DD12" s="4">
        <v>8.0000000000000002E-3</v>
      </c>
      <c r="DE12" s="4">
        <v>1.4E-2</v>
      </c>
      <c r="DF12" s="15"/>
      <c r="DG12" s="4"/>
      <c r="DH12" s="4"/>
      <c r="DI12" s="15"/>
      <c r="DJ12" s="4"/>
      <c r="DK12" s="4"/>
      <c r="DL12" s="15">
        <v>3.0000000000000001E-3</v>
      </c>
      <c r="DM12" s="4">
        <v>1.2E-2</v>
      </c>
      <c r="DN12" s="4"/>
      <c r="DO12" s="15"/>
      <c r="DP12" s="4"/>
      <c r="DQ12" s="4"/>
      <c r="DR12" s="15"/>
      <c r="DS12" s="4"/>
      <c r="DT12" s="4"/>
      <c r="DU12" s="15">
        <v>4.0000000000000001E-3</v>
      </c>
      <c r="DV12" s="4">
        <v>1.4999999999999999E-2</v>
      </c>
      <c r="DW12" s="4"/>
      <c r="DX12" s="15"/>
      <c r="DY12" s="4"/>
      <c r="DZ12" s="4"/>
      <c r="EA12" s="15"/>
      <c r="EB12" s="4"/>
      <c r="EC12" s="4"/>
      <c r="ED12" s="15">
        <v>1E-3</v>
      </c>
      <c r="EE12" s="4">
        <v>8.9999999999999993E-3</v>
      </c>
      <c r="EF12" s="4"/>
      <c r="EG12" s="15"/>
      <c r="EH12" s="4"/>
      <c r="EI12" s="4"/>
      <c r="EJ12" s="15"/>
      <c r="EK12" s="4"/>
      <c r="EL12" s="4"/>
      <c r="EM12" s="15">
        <v>-2E-3</v>
      </c>
      <c r="EN12" s="4">
        <v>6.0000000000000001E-3</v>
      </c>
      <c r="EO12" s="4">
        <v>1.2999999999999999E-2</v>
      </c>
      <c r="EP12" s="15"/>
      <c r="EQ12" s="4"/>
      <c r="ER12" s="4"/>
      <c r="ES12" s="15"/>
      <c r="ET12" s="4"/>
      <c r="EU12" s="4"/>
      <c r="EV12" s="15">
        <v>-1E-3</v>
      </c>
      <c r="EW12" s="4">
        <v>1.2E-2</v>
      </c>
      <c r="EX12" s="4"/>
      <c r="EY12" s="15"/>
      <c r="EZ12" s="4"/>
      <c r="FA12" s="4"/>
      <c r="FB12" s="15"/>
      <c r="FC12" s="4"/>
      <c r="FD12" s="4"/>
      <c r="FE12" s="15">
        <v>3.0000000000000001E-3</v>
      </c>
      <c r="FF12" s="4">
        <v>1.4999999999999999E-2</v>
      </c>
      <c r="FG12" s="4"/>
      <c r="FH12" s="15"/>
      <c r="FI12" s="4"/>
      <c r="FJ12" s="4"/>
      <c r="FK12" s="15"/>
      <c r="FL12" s="4"/>
      <c r="FM12" s="4"/>
      <c r="FN12" s="15">
        <v>2E-3</v>
      </c>
      <c r="FO12" s="4">
        <v>1.0999999999999999E-2</v>
      </c>
      <c r="FP12" s="4"/>
      <c r="FQ12" s="15"/>
      <c r="FR12" s="4"/>
      <c r="FS12" s="4"/>
      <c r="FT12" s="15"/>
      <c r="FU12" s="4"/>
      <c r="FV12" s="4"/>
      <c r="FW12" s="15">
        <v>1E-3</v>
      </c>
      <c r="FX12" s="4">
        <v>0.01</v>
      </c>
      <c r="FY12" s="4">
        <v>1.4E-2</v>
      </c>
      <c r="FZ12" s="15"/>
      <c r="GA12" s="4"/>
      <c r="GB12" s="4"/>
      <c r="GC12" s="15"/>
      <c r="GD12" s="4"/>
      <c r="GE12" s="4"/>
      <c r="GF12" s="15">
        <v>8.9999999999999993E-3</v>
      </c>
      <c r="GG12" s="4">
        <v>1.2E-2</v>
      </c>
      <c r="GH12" s="4"/>
      <c r="GI12" s="15"/>
      <c r="GJ12" s="4"/>
      <c r="GK12" s="4"/>
      <c r="GL12" s="15"/>
      <c r="GM12" s="4"/>
      <c r="GN12" s="4"/>
      <c r="GO12" s="15">
        <v>8.0000000000000002E-3</v>
      </c>
      <c r="GP12" s="4">
        <v>8.0000000000000002E-3</v>
      </c>
      <c r="GQ12" s="4"/>
      <c r="GR12" s="15"/>
      <c r="GS12" s="4"/>
      <c r="GT12" s="4"/>
      <c r="GU12" s="15"/>
      <c r="GV12" s="4"/>
      <c r="GW12" s="4"/>
      <c r="GX12" s="15">
        <v>1.2999999999999999E-2</v>
      </c>
      <c r="GY12" s="4">
        <v>1.0999999999999999E-2</v>
      </c>
      <c r="GZ12" s="4"/>
      <c r="HA12" s="15"/>
      <c r="HB12" s="4"/>
      <c r="HC12" s="4"/>
      <c r="HD12" s="15"/>
      <c r="HE12" s="4"/>
      <c r="HF12" s="4"/>
      <c r="HG12" s="15"/>
      <c r="HH12" s="4"/>
      <c r="HI12" s="4"/>
      <c r="HJ12" s="15"/>
      <c r="HK12" s="4"/>
      <c r="HL12" s="4"/>
      <c r="HM12" s="15"/>
      <c r="HN12" s="4"/>
      <c r="HO12" s="4"/>
      <c r="HP12" s="15"/>
      <c r="HQ12" s="4"/>
      <c r="HR12" s="4"/>
      <c r="HS12" s="15"/>
      <c r="HT12" s="4"/>
      <c r="HU12" s="4"/>
      <c r="HV12" s="15"/>
      <c r="HW12" s="4"/>
      <c r="HX12" s="4"/>
      <c r="HY12" s="15"/>
      <c r="HZ12" s="4"/>
      <c r="IA12" s="4"/>
      <c r="IB12" s="15"/>
      <c r="IC12" s="4"/>
      <c r="ID12" s="4"/>
      <c r="IE12" s="15"/>
      <c r="IF12" s="4"/>
      <c r="IG12" s="4"/>
      <c r="IH12" s="15"/>
      <c r="II12" s="4"/>
      <c r="IJ12" s="4"/>
      <c r="IK12" s="15"/>
      <c r="IL12" s="4"/>
      <c r="IM12" s="4"/>
      <c r="IN12" s="15"/>
      <c r="IO12" s="4"/>
      <c r="IP12" s="4"/>
      <c r="IQ12" s="15"/>
      <c r="IR12" s="4"/>
      <c r="IS12" s="4"/>
      <c r="IT12" s="16">
        <f t="shared" si="0"/>
        <v>1E-3</v>
      </c>
      <c r="IU12" s="17">
        <f t="shared" si="1"/>
        <v>1.2999999999999999E-2</v>
      </c>
      <c r="IV12" s="17">
        <f t="shared" si="2"/>
        <v>1.0999999999999999E-2</v>
      </c>
      <c r="IW12" s="17" t="str">
        <f t="shared" si="3"/>
        <v/>
      </c>
      <c r="IX12" s="17" t="str">
        <f t="shared" si="4"/>
        <v/>
      </c>
      <c r="IZ12" s="18"/>
      <c r="JA12" s="19"/>
      <c r="JB12" s="19"/>
      <c r="JC12" s="19"/>
      <c r="JD12" s="19"/>
    </row>
    <row r="13" spans="1:264" x14ac:dyDescent="0.25">
      <c r="A13" s="20" t="s">
        <v>4</v>
      </c>
      <c r="B13" s="15"/>
      <c r="C13" s="4"/>
      <c r="D13" s="4"/>
      <c r="E13" s="15"/>
      <c r="F13" s="4"/>
      <c r="G13" s="4"/>
      <c r="H13" s="15">
        <v>3.6999999999999998E-2</v>
      </c>
      <c r="I13" s="4">
        <v>4.8000000000000001E-2</v>
      </c>
      <c r="J13" s="4"/>
      <c r="K13" s="15"/>
      <c r="L13" s="4"/>
      <c r="M13" s="4"/>
      <c r="N13" s="15"/>
      <c r="O13" s="4"/>
      <c r="P13" s="4"/>
      <c r="Q13" s="15">
        <v>3.9E-2</v>
      </c>
      <c r="R13" s="4">
        <v>4.8000000000000001E-2</v>
      </c>
      <c r="S13" s="4"/>
      <c r="T13" s="15"/>
      <c r="U13" s="4"/>
      <c r="V13" s="4"/>
      <c r="W13" s="15"/>
      <c r="X13" s="4"/>
      <c r="Y13" s="4"/>
      <c r="Z13" s="15">
        <v>2.5999999999999999E-2</v>
      </c>
      <c r="AA13" s="4">
        <v>5.0999999999999997E-2</v>
      </c>
      <c r="AB13" s="4"/>
      <c r="AC13" s="15"/>
      <c r="AD13" s="4"/>
      <c r="AE13" s="4"/>
      <c r="AF13" s="15"/>
      <c r="AG13" s="4"/>
      <c r="AH13" s="4"/>
      <c r="AI13" s="15">
        <v>2.5999999999999999E-2</v>
      </c>
      <c r="AJ13" s="4">
        <v>0.04</v>
      </c>
      <c r="AK13" s="4">
        <v>3.3000000000000002E-2</v>
      </c>
      <c r="AL13" s="15"/>
      <c r="AM13" s="4"/>
      <c r="AN13" s="4"/>
      <c r="AO13" s="15"/>
      <c r="AP13" s="4"/>
      <c r="AQ13" s="4"/>
      <c r="AR13" s="15">
        <v>2.1000000000000001E-2</v>
      </c>
      <c r="AS13" s="4">
        <v>3.5000000000000003E-2</v>
      </c>
      <c r="AT13" s="4"/>
      <c r="AU13" s="15"/>
      <c r="AV13" s="4"/>
      <c r="AW13" s="4"/>
      <c r="AX13" s="15"/>
      <c r="AY13" s="4"/>
      <c r="AZ13" s="4"/>
      <c r="BA13" s="15">
        <v>2.1000000000000001E-2</v>
      </c>
      <c r="BB13" s="4">
        <v>3.3000000000000002E-2</v>
      </c>
      <c r="BC13" s="4"/>
      <c r="BD13" s="15"/>
      <c r="BE13" s="4"/>
      <c r="BF13" s="4"/>
      <c r="BG13" s="15"/>
      <c r="BH13" s="4"/>
      <c r="BI13" s="4"/>
      <c r="BJ13" s="15">
        <v>1.4E-2</v>
      </c>
      <c r="BK13" s="4">
        <v>-7.0000000000000001E-3</v>
      </c>
      <c r="BL13" s="4"/>
      <c r="BM13" s="15"/>
      <c r="BN13" s="4"/>
      <c r="BO13" s="4"/>
      <c r="BP13" s="15"/>
      <c r="BQ13" s="4"/>
      <c r="BR13" s="4"/>
      <c r="BS13" s="15">
        <v>1.9E-2</v>
      </c>
      <c r="BT13" s="4">
        <v>3.0000000000000001E-3</v>
      </c>
      <c r="BU13" s="4">
        <v>1.2999999999999999E-2</v>
      </c>
      <c r="BV13" s="15"/>
      <c r="BW13" s="4"/>
      <c r="BX13" s="4"/>
      <c r="BY13" s="15"/>
      <c r="BZ13" s="4"/>
      <c r="CA13" s="4"/>
      <c r="CB13" s="15">
        <v>5.0000000000000001E-3</v>
      </c>
      <c r="CC13" s="4">
        <v>1.4E-2</v>
      </c>
      <c r="CD13" s="4"/>
      <c r="CE13" s="15"/>
      <c r="CF13" s="4"/>
      <c r="CG13" s="4"/>
      <c r="CH13" s="15"/>
      <c r="CI13" s="4"/>
      <c r="CJ13" s="4"/>
      <c r="CK13" s="15">
        <v>-3.0000000000000001E-3</v>
      </c>
      <c r="CL13" s="4">
        <v>1.7999999999999999E-2</v>
      </c>
      <c r="CM13" s="4"/>
      <c r="CN13" s="15"/>
      <c r="CO13" s="4"/>
      <c r="CP13" s="4"/>
      <c r="CQ13" s="15"/>
      <c r="CR13" s="4"/>
      <c r="CS13" s="4"/>
      <c r="CT13" s="15">
        <v>-5.0000000000000001E-3</v>
      </c>
      <c r="CU13" s="4">
        <v>1.2999999999999999E-2</v>
      </c>
      <c r="CV13" s="4"/>
      <c r="CW13" s="15"/>
      <c r="CX13" s="4"/>
      <c r="CY13" s="4"/>
      <c r="CZ13" s="15"/>
      <c r="DA13" s="4"/>
      <c r="DB13" s="4"/>
      <c r="DC13" s="15">
        <v>-3.0000000000000001E-3</v>
      </c>
      <c r="DD13" s="4">
        <v>8.9999999999999993E-3</v>
      </c>
      <c r="DE13" s="4">
        <v>1.2E-2</v>
      </c>
      <c r="DF13" s="15"/>
      <c r="DG13" s="4"/>
      <c r="DH13" s="4"/>
      <c r="DI13" s="15"/>
      <c r="DJ13" s="4"/>
      <c r="DK13" s="4"/>
      <c r="DL13" s="15">
        <v>1E-3</v>
      </c>
      <c r="DM13" s="4">
        <v>1.2E-2</v>
      </c>
      <c r="DN13" s="4"/>
      <c r="DO13" s="15"/>
      <c r="DP13" s="4"/>
      <c r="DQ13" s="4"/>
      <c r="DR13" s="15"/>
      <c r="DS13" s="4"/>
      <c r="DT13" s="4"/>
      <c r="DU13" s="15">
        <v>2E-3</v>
      </c>
      <c r="DV13" s="4">
        <v>1.0999999999999999E-2</v>
      </c>
      <c r="DW13" s="4"/>
      <c r="DX13" s="15"/>
      <c r="DY13" s="4"/>
      <c r="DZ13" s="4"/>
      <c r="EA13" s="15"/>
      <c r="EB13" s="4"/>
      <c r="EC13" s="4"/>
      <c r="ED13" s="15">
        <v>-1E-3</v>
      </c>
      <c r="EE13" s="4">
        <v>5.0000000000000001E-3</v>
      </c>
      <c r="EF13" s="4"/>
      <c r="EG13" s="15"/>
      <c r="EH13" s="4"/>
      <c r="EI13" s="4"/>
      <c r="EJ13" s="15"/>
      <c r="EK13" s="4"/>
      <c r="EL13" s="4"/>
      <c r="EM13" s="15">
        <v>-2E-3</v>
      </c>
      <c r="EN13" s="4">
        <v>0</v>
      </c>
      <c r="EO13" s="4">
        <v>8.9999999999999993E-3</v>
      </c>
      <c r="EP13" s="15"/>
      <c r="EQ13" s="4"/>
      <c r="ER13" s="4"/>
      <c r="ES13" s="15"/>
      <c r="ET13" s="4"/>
      <c r="EU13" s="4"/>
      <c r="EV13" s="15">
        <v>0</v>
      </c>
      <c r="EW13" s="4">
        <v>1.4999999999999999E-2</v>
      </c>
      <c r="EX13" s="4"/>
      <c r="EY13" s="15"/>
      <c r="EZ13" s="4"/>
      <c r="FA13" s="4"/>
      <c r="FB13" s="15"/>
      <c r="FC13" s="4"/>
      <c r="FD13" s="4"/>
      <c r="FE13" s="15">
        <v>3.0000000000000001E-3</v>
      </c>
      <c r="FF13" s="4">
        <v>1.6E-2</v>
      </c>
      <c r="FG13" s="4"/>
      <c r="FH13" s="15"/>
      <c r="FI13" s="4"/>
      <c r="FJ13" s="4"/>
      <c r="FK13" s="15"/>
      <c r="FL13" s="4"/>
      <c r="FM13" s="4"/>
      <c r="FN13" s="15">
        <v>1E-3</v>
      </c>
      <c r="FO13" s="4">
        <v>1.2999999999999999E-2</v>
      </c>
      <c r="FP13" s="4"/>
      <c r="FQ13" s="15"/>
      <c r="FR13" s="4"/>
      <c r="FS13" s="4"/>
      <c r="FT13" s="15"/>
      <c r="FU13" s="4"/>
      <c r="FV13" s="4"/>
      <c r="FW13" s="15">
        <v>1E-3</v>
      </c>
      <c r="FX13" s="4">
        <v>0.01</v>
      </c>
      <c r="FY13" s="4">
        <v>1.2999999999999999E-2</v>
      </c>
      <c r="FZ13" s="15"/>
      <c r="GA13" s="4"/>
      <c r="GB13" s="4"/>
      <c r="GC13" s="15"/>
      <c r="GD13" s="4"/>
      <c r="GE13" s="4"/>
      <c r="GF13" s="15">
        <v>8.0000000000000002E-3</v>
      </c>
      <c r="GG13" s="4">
        <v>1.4E-2</v>
      </c>
      <c r="GH13" s="4"/>
      <c r="GI13" s="15"/>
      <c r="GJ13" s="4"/>
      <c r="GK13" s="4"/>
      <c r="GL13" s="15"/>
      <c r="GM13" s="4"/>
      <c r="GN13" s="4"/>
      <c r="GO13" s="15">
        <v>8.0000000000000002E-3</v>
      </c>
      <c r="GP13" s="4">
        <v>0.01</v>
      </c>
      <c r="GQ13" s="4"/>
      <c r="GR13" s="15"/>
      <c r="GS13" s="4"/>
      <c r="GT13" s="4"/>
      <c r="GU13" s="15"/>
      <c r="GV13" s="4"/>
      <c r="GW13" s="4"/>
      <c r="GX13" s="15">
        <v>1.2999999999999999E-2</v>
      </c>
      <c r="GY13" s="4">
        <v>0.01</v>
      </c>
      <c r="GZ13" s="4"/>
      <c r="HA13" s="15"/>
      <c r="HB13" s="4"/>
      <c r="HC13" s="4"/>
      <c r="HD13" s="15"/>
      <c r="HE13" s="4"/>
      <c r="HF13" s="4"/>
      <c r="HG13" s="15"/>
      <c r="HH13" s="4"/>
      <c r="HI13" s="4"/>
      <c r="HJ13" s="15"/>
      <c r="HK13" s="4"/>
      <c r="HL13" s="4"/>
      <c r="HM13" s="15"/>
      <c r="HN13" s="4"/>
      <c r="HO13" s="4"/>
      <c r="HP13" s="15"/>
      <c r="HQ13" s="4"/>
      <c r="HR13" s="4"/>
      <c r="HS13" s="15"/>
      <c r="HT13" s="4"/>
      <c r="HU13" s="4"/>
      <c r="HV13" s="15"/>
      <c r="HW13" s="4"/>
      <c r="HX13" s="4"/>
      <c r="HY13" s="15"/>
      <c r="HZ13" s="4"/>
      <c r="IA13" s="4"/>
      <c r="IB13" s="15"/>
      <c r="IC13" s="4"/>
      <c r="ID13" s="4"/>
      <c r="IE13" s="15"/>
      <c r="IF13" s="4"/>
      <c r="IG13" s="4"/>
      <c r="IH13" s="15"/>
      <c r="II13" s="4"/>
      <c r="IJ13" s="4"/>
      <c r="IK13" s="15"/>
      <c r="IL13" s="4"/>
      <c r="IM13" s="4"/>
      <c r="IN13" s="15"/>
      <c r="IO13" s="4"/>
      <c r="IP13" s="4"/>
      <c r="IQ13" s="15"/>
      <c r="IR13" s="4"/>
      <c r="IS13" s="4"/>
      <c r="IT13" s="16">
        <f t="shared" si="0"/>
        <v>1E-3</v>
      </c>
      <c r="IU13" s="17">
        <f t="shared" si="1"/>
        <v>1.2999999999999999E-2</v>
      </c>
      <c r="IV13" s="17">
        <f t="shared" si="2"/>
        <v>0.01</v>
      </c>
      <c r="IW13" s="17" t="str">
        <f t="shared" si="3"/>
        <v/>
      </c>
      <c r="IX13" s="17" t="str">
        <f t="shared" si="4"/>
        <v/>
      </c>
      <c r="IZ13" s="18"/>
      <c r="JA13" s="19"/>
      <c r="JB13" s="19"/>
      <c r="JC13" s="19"/>
      <c r="JD13" s="19"/>
    </row>
    <row r="14" spans="1:264" x14ac:dyDescent="0.25">
      <c r="A14" s="20" t="s">
        <v>15</v>
      </c>
      <c r="B14" s="15"/>
      <c r="C14" s="4"/>
      <c r="D14" s="4"/>
      <c r="E14" s="15"/>
      <c r="F14" s="4"/>
      <c r="G14" s="4"/>
      <c r="H14" s="15">
        <v>0.03</v>
      </c>
      <c r="I14" s="4">
        <v>0.04</v>
      </c>
      <c r="J14" s="4"/>
      <c r="K14" s="15"/>
      <c r="L14" s="4"/>
      <c r="M14" s="4"/>
      <c r="N14" s="15"/>
      <c r="O14" s="4"/>
      <c r="P14" s="4"/>
      <c r="Q14" s="15"/>
      <c r="R14" s="4"/>
      <c r="S14" s="4"/>
      <c r="T14" s="15"/>
      <c r="U14" s="4"/>
      <c r="V14" s="4"/>
      <c r="W14" s="15"/>
      <c r="X14" s="4"/>
      <c r="Y14" s="4"/>
      <c r="Z14" s="15"/>
      <c r="AA14" s="4"/>
      <c r="AB14" s="4"/>
      <c r="AC14" s="15"/>
      <c r="AD14" s="4"/>
      <c r="AE14" s="4"/>
      <c r="AF14" s="15">
        <v>2.5000000000000001E-2</v>
      </c>
      <c r="AG14" s="4">
        <v>0.04</v>
      </c>
      <c r="AH14" s="4"/>
      <c r="AI14" s="15"/>
      <c r="AJ14" s="4"/>
      <c r="AK14" s="4"/>
      <c r="AL14" s="15"/>
      <c r="AM14" s="4"/>
      <c r="AN14" s="4"/>
      <c r="AO14" s="15"/>
      <c r="AP14" s="4"/>
      <c r="AQ14" s="4"/>
      <c r="AR14" s="15"/>
      <c r="AS14" s="4"/>
      <c r="AT14" s="4"/>
      <c r="AU14" s="15"/>
      <c r="AV14" s="4"/>
      <c r="AW14" s="4"/>
      <c r="AX14" s="15">
        <v>1.7500000000000002E-2</v>
      </c>
      <c r="AY14" s="4">
        <v>2.75E-2</v>
      </c>
      <c r="AZ14" s="4"/>
      <c r="BA14" s="15"/>
      <c r="BB14" s="4"/>
      <c r="BC14" s="4"/>
      <c r="BD14" s="15"/>
      <c r="BE14" s="4"/>
      <c r="BF14" s="4"/>
      <c r="BG14" s="15"/>
      <c r="BH14" s="4"/>
      <c r="BI14" s="4"/>
      <c r="BJ14" s="15">
        <v>1.2500000000000001E-2</v>
      </c>
      <c r="BK14" s="4">
        <v>-1.7500000000000002E-2</v>
      </c>
      <c r="BL14" s="4"/>
      <c r="BM14" s="15"/>
      <c r="BN14" s="4"/>
      <c r="BO14" s="4"/>
      <c r="BP14" s="15"/>
      <c r="BQ14" s="4"/>
      <c r="BR14" s="4"/>
      <c r="BS14" s="15">
        <v>1.4999999999999999E-2</v>
      </c>
      <c r="BT14" s="4">
        <v>-7.4999999999999997E-3</v>
      </c>
      <c r="BU14" s="4"/>
      <c r="BV14" s="15"/>
      <c r="BW14" s="4"/>
      <c r="BX14" s="4"/>
      <c r="BY14" s="15"/>
      <c r="BZ14" s="4"/>
      <c r="CA14" s="4"/>
      <c r="CB14" s="15">
        <v>2.5000000000000001E-3</v>
      </c>
      <c r="CC14" s="4"/>
      <c r="CD14" s="4"/>
      <c r="CE14" s="15"/>
      <c r="CF14" s="4"/>
      <c r="CG14" s="4"/>
      <c r="CH14" s="15"/>
      <c r="CI14" s="4"/>
      <c r="CJ14" s="4"/>
      <c r="CK14" s="15"/>
      <c r="CL14" s="4"/>
      <c r="CM14" s="4"/>
      <c r="CN14" s="15"/>
      <c r="CO14" s="4"/>
      <c r="CP14" s="4"/>
      <c r="CQ14" s="15"/>
      <c r="CR14" s="4"/>
      <c r="CS14" s="4"/>
      <c r="CT14" s="15"/>
      <c r="CU14" s="4"/>
      <c r="CV14" s="4"/>
      <c r="CW14" s="15"/>
      <c r="CX14" s="4"/>
      <c r="CY14" s="4"/>
      <c r="CZ14" s="15"/>
      <c r="DA14" s="4"/>
      <c r="DB14" s="4"/>
      <c r="DC14" s="15">
        <v>-5.0000000000000001E-3</v>
      </c>
      <c r="DD14" s="4">
        <v>-5.0000000000000001E-3</v>
      </c>
      <c r="DE14" s="4"/>
      <c r="DF14" s="15"/>
      <c r="DG14" s="4"/>
      <c r="DH14" s="4"/>
      <c r="DI14" s="15"/>
      <c r="DJ14" s="4"/>
      <c r="DK14" s="4"/>
      <c r="DL14" s="15"/>
      <c r="DM14" s="4"/>
      <c r="DN14" s="4"/>
      <c r="DO14" s="15"/>
      <c r="DP14" s="4"/>
      <c r="DQ14" s="4"/>
      <c r="DR14" s="15"/>
      <c r="DS14" s="4"/>
      <c r="DT14" s="4"/>
      <c r="DU14" s="15"/>
      <c r="DV14" s="4"/>
      <c r="DW14" s="4"/>
      <c r="DX14" s="15"/>
      <c r="DY14" s="4"/>
      <c r="DZ14" s="4"/>
      <c r="EA14" s="15"/>
      <c r="EB14" s="4"/>
      <c r="EC14" s="4"/>
      <c r="ED14" s="15"/>
      <c r="EE14" s="4"/>
      <c r="EF14" s="4"/>
      <c r="EG14" s="15"/>
      <c r="EH14" s="4"/>
      <c r="EI14" s="4"/>
      <c r="EJ14" s="15"/>
      <c r="EK14" s="4"/>
      <c r="EL14" s="4"/>
      <c r="EM14" s="15">
        <v>-2E-3</v>
      </c>
      <c r="EN14" s="4">
        <v>1E-3</v>
      </c>
      <c r="EO14" s="4"/>
      <c r="EP14" s="15"/>
      <c r="EQ14" s="4"/>
      <c r="ER14" s="4"/>
      <c r="ES14" s="15"/>
      <c r="ET14" s="4"/>
      <c r="EU14" s="4"/>
      <c r="EV14" s="15"/>
      <c r="EW14" s="4"/>
      <c r="EX14" s="4"/>
      <c r="EY14" s="15"/>
      <c r="EZ14" s="4"/>
      <c r="FA14" s="4"/>
      <c r="FB14" s="15"/>
      <c r="FC14" s="4"/>
      <c r="FD14" s="4"/>
      <c r="FE14" s="15"/>
      <c r="FF14" s="4"/>
      <c r="FG14" s="4"/>
      <c r="FH14" s="15"/>
      <c r="FI14" s="4"/>
      <c r="FJ14" s="4"/>
      <c r="FK14" s="15"/>
      <c r="FL14" s="4"/>
      <c r="FM14" s="4"/>
      <c r="FN14" s="15">
        <v>0</v>
      </c>
      <c r="FO14" s="4">
        <v>0.01</v>
      </c>
      <c r="FP14" s="4"/>
      <c r="FQ14" s="15"/>
      <c r="FR14" s="4"/>
      <c r="FS14" s="4"/>
      <c r="FT14" s="15"/>
      <c r="FU14" s="4"/>
      <c r="FV14" s="4"/>
      <c r="FW14" s="15"/>
      <c r="FX14" s="4"/>
      <c r="FY14" s="4"/>
      <c r="FZ14" s="15"/>
      <c r="GA14" s="4"/>
      <c r="GB14" s="4"/>
      <c r="GC14" s="15"/>
      <c r="GD14" s="4"/>
      <c r="GE14" s="4"/>
      <c r="GF14" s="15"/>
      <c r="GG14" s="4"/>
      <c r="GH14" s="4"/>
      <c r="GI14" s="15"/>
      <c r="GJ14" s="4"/>
      <c r="GK14" s="4"/>
      <c r="GL14" s="15">
        <v>4.0000000000000001E-3</v>
      </c>
      <c r="GM14" s="4"/>
      <c r="GN14" s="4"/>
      <c r="GO14" s="15"/>
      <c r="GP14" s="4"/>
      <c r="GQ14" s="4"/>
      <c r="GR14" s="15"/>
      <c r="GS14" s="4"/>
      <c r="GT14" s="4"/>
      <c r="GU14" s="15"/>
      <c r="GV14" s="4"/>
      <c r="GW14" s="4"/>
      <c r="GX14" s="15">
        <v>1.2E-2</v>
      </c>
      <c r="GY14" s="4"/>
      <c r="GZ14" s="4"/>
      <c r="HA14" s="15"/>
      <c r="HB14" s="4"/>
      <c r="HC14" s="4"/>
      <c r="HD14" s="15"/>
      <c r="HE14" s="4"/>
      <c r="HF14" s="4"/>
      <c r="HG14" s="15"/>
      <c r="HH14" s="4"/>
      <c r="HI14" s="4"/>
      <c r="HJ14" s="15"/>
      <c r="HK14" s="4"/>
      <c r="HL14" s="4"/>
      <c r="HM14" s="15"/>
      <c r="HN14" s="4"/>
      <c r="HO14" s="4"/>
      <c r="HP14" s="15"/>
      <c r="HQ14" s="4"/>
      <c r="HR14" s="4"/>
      <c r="HS14" s="15"/>
      <c r="HT14" s="4"/>
      <c r="HU14" s="4"/>
      <c r="HV14" s="15"/>
      <c r="HW14" s="4"/>
      <c r="HX14" s="4"/>
      <c r="HY14" s="15"/>
      <c r="HZ14" s="4"/>
      <c r="IA14" s="4"/>
      <c r="IB14" s="15"/>
      <c r="IC14" s="4"/>
      <c r="ID14" s="4"/>
      <c r="IE14" s="15"/>
      <c r="IF14" s="4"/>
      <c r="IG14" s="4"/>
      <c r="IH14" s="15"/>
      <c r="II14" s="4"/>
      <c r="IJ14" s="4"/>
      <c r="IK14" s="15"/>
      <c r="IL14" s="4"/>
      <c r="IM14" s="4"/>
      <c r="IN14" s="15"/>
      <c r="IO14" s="4"/>
      <c r="IP14" s="4"/>
      <c r="IQ14" s="15"/>
      <c r="IR14" s="4"/>
      <c r="IS14" s="4"/>
      <c r="IT14" s="16">
        <f t="shared" si="0"/>
        <v>0</v>
      </c>
      <c r="IU14" s="17">
        <f t="shared" si="1"/>
        <v>1.2E-2</v>
      </c>
      <c r="IV14" s="17" t="str">
        <f t="shared" si="2"/>
        <v/>
      </c>
      <c r="IW14" s="17" t="str">
        <f t="shared" si="3"/>
        <v/>
      </c>
      <c r="IX14" s="17" t="str">
        <f t="shared" si="4"/>
        <v/>
      </c>
      <c r="IZ14" s="18"/>
      <c r="JA14" s="19"/>
      <c r="JB14" s="19"/>
      <c r="JC14" s="19"/>
      <c r="JD14" s="19"/>
    </row>
    <row r="15" spans="1:264" x14ac:dyDescent="0.25">
      <c r="A15" s="20" t="s">
        <v>16</v>
      </c>
      <c r="B15" s="15"/>
      <c r="C15" s="4"/>
      <c r="D15" s="4"/>
      <c r="E15" s="15"/>
      <c r="F15" s="4"/>
      <c r="G15" s="4"/>
      <c r="H15" s="15">
        <v>4.9000000000000002E-2</v>
      </c>
      <c r="I15" s="4">
        <v>4.2000000000000003E-2</v>
      </c>
      <c r="J15" s="4"/>
      <c r="K15" s="15"/>
      <c r="L15" s="4"/>
      <c r="M15" s="4"/>
      <c r="N15" s="15"/>
      <c r="O15" s="4"/>
      <c r="P15" s="4"/>
      <c r="Q15" s="15">
        <v>4.4999999999999998E-2</v>
      </c>
      <c r="R15" s="4">
        <v>4.9000000000000002E-2</v>
      </c>
      <c r="S15" s="4"/>
      <c r="T15" s="15"/>
      <c r="U15" s="4"/>
      <c r="V15" s="4"/>
      <c r="W15" s="15"/>
      <c r="X15" s="4"/>
      <c r="Y15" s="4"/>
      <c r="Z15" s="15">
        <v>2.5999999999999999E-2</v>
      </c>
      <c r="AA15" s="4">
        <v>5.0999999999999997E-2</v>
      </c>
      <c r="AB15" s="4"/>
      <c r="AC15" s="15"/>
      <c r="AD15" s="4"/>
      <c r="AE15" s="4"/>
      <c r="AF15" s="15"/>
      <c r="AG15" s="4"/>
      <c r="AH15" s="4"/>
      <c r="AI15" s="15">
        <v>2.5999999999999999E-2</v>
      </c>
      <c r="AJ15" s="4">
        <v>4.4999999999999998E-2</v>
      </c>
      <c r="AK15" s="4"/>
      <c r="AL15" s="15"/>
      <c r="AM15" s="4"/>
      <c r="AN15" s="4"/>
      <c r="AO15" s="15"/>
      <c r="AP15" s="4"/>
      <c r="AQ15" s="4"/>
      <c r="AR15" s="15">
        <v>2.1000000000000001E-2</v>
      </c>
      <c r="AS15" s="4">
        <v>3.2000000000000001E-2</v>
      </c>
      <c r="AT15" s="4"/>
      <c r="AU15" s="15"/>
      <c r="AV15" s="4"/>
      <c r="AW15" s="4"/>
      <c r="AX15" s="15"/>
      <c r="AY15" s="4"/>
      <c r="AZ15" s="4"/>
      <c r="BA15" s="15">
        <v>1.9E-2</v>
      </c>
      <c r="BB15" s="4">
        <v>2.5999999999999999E-2</v>
      </c>
      <c r="BC15" s="4"/>
      <c r="BD15" s="15"/>
      <c r="BE15" s="4"/>
      <c r="BF15" s="4"/>
      <c r="BG15" s="15"/>
      <c r="BH15" s="4"/>
      <c r="BI15" s="4"/>
      <c r="BJ15" s="15">
        <v>1.6E-2</v>
      </c>
      <c r="BK15" s="4">
        <v>-0.01</v>
      </c>
      <c r="BL15" s="4"/>
      <c r="BM15" s="15"/>
      <c r="BN15" s="4"/>
      <c r="BO15" s="4"/>
      <c r="BP15" s="15"/>
      <c r="BQ15" s="4"/>
      <c r="BR15" s="4"/>
      <c r="BS15" s="15">
        <v>1.7999999999999999E-2</v>
      </c>
      <c r="BT15" s="4">
        <v>-3.0000000000000001E-3</v>
      </c>
      <c r="BU15" s="4"/>
      <c r="BV15" s="15"/>
      <c r="BW15" s="4"/>
      <c r="BX15" s="4"/>
      <c r="BY15" s="15"/>
      <c r="BZ15" s="4"/>
      <c r="CA15" s="4"/>
      <c r="CB15" s="15">
        <v>0</v>
      </c>
      <c r="CC15" s="4">
        <v>1.2E-2</v>
      </c>
      <c r="CD15" s="4"/>
      <c r="CE15" s="15"/>
      <c r="CF15" s="4"/>
      <c r="CG15" s="4"/>
      <c r="CH15" s="15"/>
      <c r="CI15" s="4"/>
      <c r="CJ15" s="4"/>
      <c r="CK15" s="15">
        <v>-5.0000000000000001E-3</v>
      </c>
      <c r="CL15" s="4">
        <v>1.2E-2</v>
      </c>
      <c r="CM15" s="4"/>
      <c r="CN15" s="15"/>
      <c r="CO15" s="4"/>
      <c r="CP15" s="4"/>
      <c r="CQ15" s="15"/>
      <c r="CR15" s="4"/>
      <c r="CS15" s="4"/>
      <c r="CT15" s="15">
        <v>-5.0000000000000001E-3</v>
      </c>
      <c r="CU15" s="4">
        <v>7.0000000000000001E-3</v>
      </c>
      <c r="CV15" s="4"/>
      <c r="CW15" s="15"/>
      <c r="CX15" s="4"/>
      <c r="CY15" s="4"/>
      <c r="CZ15" s="15"/>
      <c r="DA15" s="4"/>
      <c r="DB15" s="4"/>
      <c r="DC15" s="15">
        <v>-3.0000000000000001E-3</v>
      </c>
      <c r="DD15" s="4">
        <v>-3.0000000000000001E-3</v>
      </c>
      <c r="DE15" s="4"/>
      <c r="DF15" s="15"/>
      <c r="DG15" s="4"/>
      <c r="DH15" s="4"/>
      <c r="DI15" s="15"/>
      <c r="DJ15" s="4"/>
      <c r="DK15" s="4"/>
      <c r="DL15" s="15">
        <v>-3.0000000000000001E-3</v>
      </c>
      <c r="DM15" s="4">
        <v>8.0000000000000002E-3</v>
      </c>
      <c r="DN15" s="4"/>
      <c r="DO15" s="15"/>
      <c r="DP15" s="4"/>
      <c r="DQ15" s="4"/>
      <c r="DR15" s="15"/>
      <c r="DS15" s="4"/>
      <c r="DT15" s="4"/>
      <c r="DU15" s="15">
        <v>1E-3</v>
      </c>
      <c r="DV15" s="4">
        <v>8.9999999999999993E-3</v>
      </c>
      <c r="DW15" s="4"/>
      <c r="DX15" s="15"/>
      <c r="DY15" s="4"/>
      <c r="DZ15" s="4"/>
      <c r="EA15" s="15"/>
      <c r="EB15" s="4"/>
      <c r="EC15" s="4"/>
      <c r="ED15" s="15">
        <v>0</v>
      </c>
      <c r="EE15" s="4">
        <v>7.0000000000000001E-3</v>
      </c>
      <c r="EF15" s="4"/>
      <c r="EG15" s="15"/>
      <c r="EH15" s="4"/>
      <c r="EI15" s="4"/>
      <c r="EJ15" s="15"/>
      <c r="EK15" s="4"/>
      <c r="EL15" s="4"/>
      <c r="EM15" s="15">
        <v>-2E-3</v>
      </c>
      <c r="EN15" s="4">
        <v>1E-3</v>
      </c>
      <c r="EO15" s="4"/>
      <c r="EP15" s="15"/>
      <c r="EQ15" s="4"/>
      <c r="ER15" s="4"/>
      <c r="ES15" s="15"/>
      <c r="ET15" s="4"/>
      <c r="EU15" s="4"/>
      <c r="EV15" s="15">
        <v>-1E-3</v>
      </c>
      <c r="EW15" s="4">
        <v>1.7000000000000001E-2</v>
      </c>
      <c r="EX15" s="4"/>
      <c r="EY15" s="15"/>
      <c r="EZ15" s="4"/>
      <c r="FA15" s="4"/>
      <c r="FB15" s="15"/>
      <c r="FC15" s="4"/>
      <c r="FD15" s="4"/>
      <c r="FE15" s="15">
        <v>2E-3</v>
      </c>
      <c r="FF15" s="4">
        <v>1.4999999999999999E-2</v>
      </c>
      <c r="FG15" s="4"/>
      <c r="FH15" s="15"/>
      <c r="FI15" s="4"/>
      <c r="FJ15" s="4"/>
      <c r="FK15" s="15"/>
      <c r="FL15" s="4"/>
      <c r="FM15" s="4"/>
      <c r="FN15" s="15"/>
      <c r="FO15" s="4"/>
      <c r="FP15" s="4"/>
      <c r="FQ15" s="15"/>
      <c r="FR15" s="4"/>
      <c r="FS15" s="4"/>
      <c r="FT15" s="15"/>
      <c r="FU15" s="4"/>
      <c r="FV15" s="4"/>
      <c r="FW15" s="15"/>
      <c r="FX15" s="4"/>
      <c r="FY15" s="4"/>
      <c r="FZ15" s="15"/>
      <c r="GA15" s="4"/>
      <c r="GB15" s="4"/>
      <c r="GC15" s="15"/>
      <c r="GD15" s="4"/>
      <c r="GE15" s="4"/>
      <c r="GF15" s="15">
        <v>8.9999999999999993E-3</v>
      </c>
      <c r="GG15" s="4">
        <v>1.6E-2</v>
      </c>
      <c r="GH15" s="4"/>
      <c r="GI15" s="15"/>
      <c r="GJ15" s="4"/>
      <c r="GK15" s="4"/>
      <c r="GL15" s="15"/>
      <c r="GM15" s="4"/>
      <c r="GN15" s="4"/>
      <c r="GO15" s="15">
        <v>6.0000000000000001E-3</v>
      </c>
      <c r="GP15" s="4">
        <v>8.9999999999999993E-3</v>
      </c>
      <c r="GQ15" s="4"/>
      <c r="GR15" s="15"/>
      <c r="GS15" s="4"/>
      <c r="GT15" s="4"/>
      <c r="GU15" s="15"/>
      <c r="GV15" s="4"/>
      <c r="GW15" s="4"/>
      <c r="GX15" s="15">
        <v>1.2999999999999999E-2</v>
      </c>
      <c r="GY15" s="4">
        <v>1.4E-2</v>
      </c>
      <c r="GZ15" s="4"/>
      <c r="HA15" s="15"/>
      <c r="HB15" s="4"/>
      <c r="HC15" s="4"/>
      <c r="HD15" s="15"/>
      <c r="HE15" s="4"/>
      <c r="HF15" s="4"/>
      <c r="HG15" s="15"/>
      <c r="HH15" s="4"/>
      <c r="HI15" s="4"/>
      <c r="HJ15" s="15"/>
      <c r="HK15" s="4"/>
      <c r="HL15" s="4"/>
      <c r="HM15" s="15"/>
      <c r="HN15" s="4"/>
      <c r="HO15" s="4"/>
      <c r="HP15" s="15"/>
      <c r="HQ15" s="4"/>
      <c r="HR15" s="4"/>
      <c r="HS15" s="15"/>
      <c r="HT15" s="4"/>
      <c r="HU15" s="4"/>
      <c r="HV15" s="15"/>
      <c r="HW15" s="4"/>
      <c r="HX15" s="4"/>
      <c r="HY15" s="15"/>
      <c r="HZ15" s="4"/>
      <c r="IA15" s="4"/>
      <c r="IB15" s="15"/>
      <c r="IC15" s="4"/>
      <c r="ID15" s="4"/>
      <c r="IE15" s="15"/>
      <c r="IF15" s="4"/>
      <c r="IG15" s="4"/>
      <c r="IH15" s="15"/>
      <c r="II15" s="4"/>
      <c r="IJ15" s="4"/>
      <c r="IK15" s="15"/>
      <c r="IL15" s="4"/>
      <c r="IM15" s="4"/>
      <c r="IN15" s="15"/>
      <c r="IO15" s="4"/>
      <c r="IP15" s="4"/>
      <c r="IQ15" s="15"/>
      <c r="IR15" s="4"/>
      <c r="IS15" s="4"/>
      <c r="IT15" s="16">
        <f t="shared" si="0"/>
        <v>2E-3</v>
      </c>
      <c r="IU15" s="17">
        <f t="shared" si="1"/>
        <v>1.2999999999999999E-2</v>
      </c>
      <c r="IV15" s="17">
        <f t="shared" si="2"/>
        <v>1.4E-2</v>
      </c>
      <c r="IW15" s="17" t="str">
        <f t="shared" si="3"/>
        <v/>
      </c>
      <c r="IX15" s="17" t="str">
        <f t="shared" si="4"/>
        <v/>
      </c>
      <c r="IZ15" s="18"/>
      <c r="JA15" s="19"/>
      <c r="JB15" s="19"/>
      <c r="JC15" s="19"/>
      <c r="JD15" s="19"/>
    </row>
    <row r="16" spans="1:264" x14ac:dyDescent="0.25">
      <c r="A16" s="20" t="s">
        <v>17</v>
      </c>
      <c r="B16" s="15"/>
      <c r="C16" s="4">
        <v>3.5000000000000003E-2</v>
      </c>
      <c r="D16" s="4"/>
      <c r="E16" s="15"/>
      <c r="F16" s="4"/>
      <c r="G16" s="4"/>
      <c r="H16" s="15">
        <v>3.5000000000000003E-2</v>
      </c>
      <c r="I16" s="4"/>
      <c r="J16" s="4"/>
      <c r="K16" s="15">
        <v>0.03</v>
      </c>
      <c r="L16" s="4"/>
      <c r="M16" s="4"/>
      <c r="N16" s="15"/>
      <c r="O16" s="4"/>
      <c r="P16" s="4"/>
      <c r="Q16" s="15">
        <v>3.5000000000000003E-2</v>
      </c>
      <c r="R16" s="4"/>
      <c r="S16" s="4"/>
      <c r="T16" s="15"/>
      <c r="U16" s="4"/>
      <c r="V16" s="4"/>
      <c r="W16" s="15"/>
      <c r="X16" s="4"/>
      <c r="Y16" s="4"/>
      <c r="Z16" s="15">
        <v>0.03</v>
      </c>
      <c r="AA16" s="4"/>
      <c r="AB16" s="4"/>
      <c r="AC16" s="15"/>
      <c r="AD16" s="4"/>
      <c r="AE16" s="4"/>
      <c r="AF16" s="15"/>
      <c r="AG16" s="4"/>
      <c r="AH16" s="4"/>
      <c r="AI16" s="15">
        <v>2.5000000000000001E-2</v>
      </c>
      <c r="AJ16" s="4"/>
      <c r="AK16" s="4"/>
      <c r="AL16" s="15">
        <v>3.5000000000000003E-2</v>
      </c>
      <c r="AM16" s="4"/>
      <c r="AN16" s="4"/>
      <c r="AO16" s="15"/>
      <c r="AP16" s="4"/>
      <c r="AQ16" s="4"/>
      <c r="AR16" s="15"/>
      <c r="AS16" s="4"/>
      <c r="AT16" s="4"/>
      <c r="AU16" s="15" t="s">
        <v>18</v>
      </c>
      <c r="AV16" s="4"/>
      <c r="AW16" s="4"/>
      <c r="AX16" s="15"/>
      <c r="AY16" s="4"/>
      <c r="AZ16" s="4"/>
      <c r="BA16" s="15">
        <v>1.4999999999999999E-2</v>
      </c>
      <c r="BB16" s="4"/>
      <c r="BC16" s="4"/>
      <c r="BD16" s="15"/>
      <c r="BE16" s="4"/>
      <c r="BF16" s="4"/>
      <c r="BG16" s="15"/>
      <c r="BH16" s="4"/>
      <c r="BI16" s="4"/>
      <c r="BJ16" s="15">
        <v>8.9999999999999993E-3</v>
      </c>
      <c r="BK16" s="4"/>
      <c r="BL16" s="4"/>
      <c r="BM16" s="15"/>
      <c r="BN16" s="4"/>
      <c r="BO16" s="4"/>
      <c r="BP16" s="15"/>
      <c r="BQ16" s="4"/>
      <c r="BR16" s="4"/>
      <c r="BS16" s="15">
        <v>1.6E-2</v>
      </c>
      <c r="BT16" s="4"/>
      <c r="BU16" s="4"/>
      <c r="BV16" s="15">
        <v>-3.0000000000000001E-3</v>
      </c>
      <c r="BW16" s="4"/>
      <c r="BX16" s="4"/>
      <c r="BY16" s="15"/>
      <c r="BZ16" s="4"/>
      <c r="CA16" s="4"/>
      <c r="CB16" s="15"/>
      <c r="CC16" s="4"/>
      <c r="CD16" s="4"/>
      <c r="CE16" s="15"/>
      <c r="CF16" s="4"/>
      <c r="CG16" s="4"/>
      <c r="CH16" s="15"/>
      <c r="CI16" s="4"/>
      <c r="CJ16" s="4"/>
      <c r="CK16" s="15"/>
      <c r="CL16" s="4"/>
      <c r="CM16" s="4"/>
      <c r="CN16" s="15"/>
      <c r="CO16" s="4"/>
      <c r="CP16" s="4"/>
      <c r="CQ16" s="15"/>
      <c r="CR16" s="4"/>
      <c r="CS16" s="4"/>
      <c r="CT16" s="15">
        <v>-4.0000000000000001E-3</v>
      </c>
      <c r="CU16" s="4"/>
      <c r="CV16" s="4"/>
      <c r="CW16" s="15"/>
      <c r="CX16" s="4"/>
      <c r="CY16" s="4"/>
      <c r="CZ16" s="15"/>
      <c r="DA16" s="4"/>
      <c r="DB16" s="4"/>
      <c r="DC16" s="15"/>
      <c r="DD16" s="4"/>
      <c r="DE16" s="4"/>
      <c r="DF16" s="15">
        <v>3.0000000000000001E-3</v>
      </c>
      <c r="DG16" s="4"/>
      <c r="DH16" s="4"/>
      <c r="DI16" s="15"/>
      <c r="DJ16" s="4"/>
      <c r="DK16" s="4"/>
      <c r="DL16" s="15"/>
      <c r="DM16" s="4"/>
      <c r="DN16" s="4"/>
      <c r="DO16" s="15"/>
      <c r="DP16" s="4"/>
      <c r="DQ16" s="4"/>
      <c r="DR16" s="15"/>
      <c r="DS16" s="4"/>
      <c r="DT16" s="4"/>
      <c r="DU16" s="15"/>
      <c r="DV16" s="4"/>
      <c r="DW16" s="4"/>
      <c r="DX16" s="15"/>
      <c r="DY16" s="4"/>
      <c r="DZ16" s="4"/>
      <c r="EA16" s="15"/>
      <c r="EB16" s="4"/>
      <c r="EC16" s="4"/>
      <c r="ED16" s="15"/>
      <c r="EE16" s="4"/>
      <c r="EF16" s="4"/>
      <c r="EG16" s="15"/>
      <c r="EH16" s="4"/>
      <c r="EI16" s="4"/>
      <c r="EJ16" s="15"/>
      <c r="EK16" s="4"/>
      <c r="EL16" s="4"/>
      <c r="EM16" s="15"/>
      <c r="EN16" s="4"/>
      <c r="EO16" s="4"/>
      <c r="EP16" s="15">
        <v>-1E-3</v>
      </c>
      <c r="EQ16" s="4"/>
      <c r="ER16" s="4"/>
      <c r="ES16" s="15"/>
      <c r="ET16" s="4"/>
      <c r="EU16" s="4"/>
      <c r="EV16" s="15"/>
      <c r="EW16" s="4"/>
      <c r="EX16" s="4"/>
      <c r="EY16" s="15"/>
      <c r="EZ16" s="4"/>
      <c r="FA16" s="4"/>
      <c r="FB16" s="15"/>
      <c r="FC16" s="4"/>
      <c r="FD16" s="4"/>
      <c r="FE16" s="15">
        <v>-3.0000000000000001E-3</v>
      </c>
      <c r="FF16" s="4"/>
      <c r="FG16" s="4"/>
      <c r="FH16" s="15"/>
      <c r="FI16" s="4"/>
      <c r="FJ16" s="4"/>
      <c r="FK16" s="15"/>
      <c r="FL16" s="4"/>
      <c r="FM16" s="4"/>
      <c r="FN16" s="15">
        <v>0</v>
      </c>
      <c r="FO16" s="4"/>
      <c r="FP16" s="4"/>
      <c r="FQ16" s="15"/>
      <c r="FR16" s="4"/>
      <c r="FS16" s="4"/>
      <c r="FT16" s="15"/>
      <c r="FU16" s="4"/>
      <c r="FV16" s="4"/>
      <c r="FW16" s="15"/>
      <c r="FX16" s="4"/>
      <c r="FY16" s="4"/>
      <c r="FZ16" s="15">
        <v>0.01</v>
      </c>
      <c r="GA16" s="4"/>
      <c r="GB16" s="4"/>
      <c r="GC16" s="15"/>
      <c r="GD16" s="4"/>
      <c r="GE16" s="4"/>
      <c r="GF16" s="15"/>
      <c r="GG16" s="4"/>
      <c r="GH16" s="4"/>
      <c r="GI16" s="15"/>
      <c r="GJ16" s="4"/>
      <c r="GK16" s="4"/>
      <c r="GL16" s="15">
        <v>4.0000000000000001E-3</v>
      </c>
      <c r="GM16" s="4"/>
      <c r="GN16" s="4"/>
      <c r="GO16" s="15"/>
      <c r="GP16" s="4"/>
      <c r="GQ16" s="4"/>
      <c r="GR16" s="15"/>
      <c r="GS16" s="4"/>
      <c r="GT16" s="4"/>
      <c r="GU16" s="15"/>
      <c r="GV16" s="4"/>
      <c r="GW16" s="4"/>
      <c r="GX16" s="15">
        <v>0.01</v>
      </c>
      <c r="GY16" s="4"/>
      <c r="GZ16" s="4"/>
      <c r="HA16" s="15"/>
      <c r="HB16" s="4"/>
      <c r="HC16" s="4"/>
      <c r="HD16" s="15"/>
      <c r="HE16" s="4"/>
      <c r="HF16" s="4"/>
      <c r="HG16" s="15"/>
      <c r="HH16" s="4"/>
      <c r="HI16" s="4"/>
      <c r="HJ16" s="15"/>
      <c r="HK16" s="4"/>
      <c r="HL16" s="4"/>
      <c r="HM16" s="15"/>
      <c r="HN16" s="4"/>
      <c r="HO16" s="4"/>
      <c r="HP16" s="15"/>
      <c r="HQ16" s="4"/>
      <c r="HR16" s="4"/>
      <c r="HS16" s="15"/>
      <c r="HT16" s="4"/>
      <c r="HU16" s="4"/>
      <c r="HV16" s="15"/>
      <c r="HW16" s="4"/>
      <c r="HX16" s="4"/>
      <c r="HY16" s="15"/>
      <c r="HZ16" s="4"/>
      <c r="IA16" s="4"/>
      <c r="IB16" s="15"/>
      <c r="IC16" s="4"/>
      <c r="ID16" s="4"/>
      <c r="IE16" s="15"/>
      <c r="IF16" s="4"/>
      <c r="IG16" s="4"/>
      <c r="IH16" s="15"/>
      <c r="II16" s="4"/>
      <c r="IJ16" s="4"/>
      <c r="IK16" s="15"/>
      <c r="IL16" s="4"/>
      <c r="IM16" s="4"/>
      <c r="IN16" s="15"/>
      <c r="IO16" s="4"/>
      <c r="IP16" s="4"/>
      <c r="IQ16" s="15"/>
      <c r="IR16" s="4"/>
      <c r="IS16" s="4"/>
      <c r="IT16" s="16">
        <f t="shared" si="0"/>
        <v>0</v>
      </c>
      <c r="IU16" s="17">
        <f t="shared" si="1"/>
        <v>0.01</v>
      </c>
      <c r="IV16" s="17" t="str">
        <f t="shared" si="2"/>
        <v/>
      </c>
      <c r="IW16" s="17" t="str">
        <f t="shared" si="3"/>
        <v/>
      </c>
      <c r="IX16" s="17" t="str">
        <f t="shared" si="4"/>
        <v/>
      </c>
      <c r="IZ16" s="18"/>
      <c r="JA16" s="19"/>
      <c r="JB16" s="19"/>
      <c r="JC16" s="19"/>
      <c r="JD16" s="19"/>
    </row>
    <row r="17" spans="1:264" x14ac:dyDescent="0.25">
      <c r="A17" s="20" t="s">
        <v>19</v>
      </c>
      <c r="B17" s="15"/>
      <c r="C17" s="4">
        <v>3.3000000000000002E-2</v>
      </c>
      <c r="D17" s="4">
        <v>0.02</v>
      </c>
      <c r="E17" s="15"/>
      <c r="F17" s="4"/>
      <c r="G17" s="4"/>
      <c r="H17" s="15">
        <v>2.7E-2</v>
      </c>
      <c r="I17" s="4">
        <v>3.6999999999999998E-2</v>
      </c>
      <c r="J17" s="4"/>
      <c r="K17" s="15"/>
      <c r="L17" s="4"/>
      <c r="M17" s="4"/>
      <c r="N17" s="15"/>
      <c r="O17" s="4"/>
      <c r="P17" s="4"/>
      <c r="Q17" s="15">
        <v>2.7E-2</v>
      </c>
      <c r="R17" s="4">
        <v>3.6999999999999998E-2</v>
      </c>
      <c r="S17" s="4"/>
      <c r="T17" s="15"/>
      <c r="U17" s="4"/>
      <c r="V17" s="4"/>
      <c r="W17" s="15"/>
      <c r="X17" s="4"/>
      <c r="Y17" s="4"/>
      <c r="Z17" s="15"/>
      <c r="AA17" s="4"/>
      <c r="AB17" s="4"/>
      <c r="AC17" s="15"/>
      <c r="AD17" s="4"/>
      <c r="AE17" s="4"/>
      <c r="AF17" s="15"/>
      <c r="AG17" s="4"/>
      <c r="AH17" s="4"/>
      <c r="AI17" s="15"/>
      <c r="AJ17" s="4"/>
      <c r="AK17" s="4"/>
      <c r="AL17" s="15">
        <v>3.4000000000000002E-2</v>
      </c>
      <c r="AM17" s="4">
        <v>2.3E-2</v>
      </c>
      <c r="AN17" s="4"/>
      <c r="AO17" s="15"/>
      <c r="AP17" s="4"/>
      <c r="AQ17" s="4"/>
      <c r="AR17" s="15">
        <v>2.7E-2</v>
      </c>
      <c r="AS17" s="4">
        <v>0.02</v>
      </c>
      <c r="AT17" s="4"/>
      <c r="AU17" s="15"/>
      <c r="AV17" s="4"/>
      <c r="AW17" s="4"/>
      <c r="AX17" s="15"/>
      <c r="AY17" s="4"/>
      <c r="AZ17" s="4"/>
      <c r="BA17" s="15">
        <v>1.6E-2</v>
      </c>
      <c r="BB17" s="4">
        <v>8.0000000000000002E-3</v>
      </c>
      <c r="BC17" s="4"/>
      <c r="BD17" s="15"/>
      <c r="BE17" s="4"/>
      <c r="BF17" s="4"/>
      <c r="BG17" s="15"/>
      <c r="BH17" s="4"/>
      <c r="BI17" s="4"/>
      <c r="BJ17" s="15"/>
      <c r="BK17" s="4"/>
      <c r="BL17" s="4"/>
      <c r="BM17" s="15"/>
      <c r="BN17" s="4"/>
      <c r="BO17" s="4"/>
      <c r="BP17" s="15"/>
      <c r="BQ17" s="4"/>
      <c r="BR17" s="4"/>
      <c r="BS17" s="15"/>
      <c r="BT17" s="4"/>
      <c r="BU17" s="4"/>
      <c r="BV17" s="15">
        <v>2E-3</v>
      </c>
      <c r="BW17" s="4">
        <v>8.9999999999999993E-3</v>
      </c>
      <c r="BX17" s="4"/>
      <c r="BY17" s="15"/>
      <c r="BZ17" s="4"/>
      <c r="CA17" s="4"/>
      <c r="CB17" s="15"/>
      <c r="CC17" s="4"/>
      <c r="CD17" s="4"/>
      <c r="CE17" s="15">
        <v>-2E-3</v>
      </c>
      <c r="CF17" s="4">
        <v>8.9999999999999993E-3</v>
      </c>
      <c r="CG17" s="4"/>
      <c r="CH17" s="15"/>
      <c r="CI17" s="4"/>
      <c r="CJ17" s="4"/>
      <c r="CK17" s="15"/>
      <c r="CL17" s="4"/>
      <c r="CM17" s="4"/>
      <c r="CN17" s="15"/>
      <c r="CO17" s="4"/>
      <c r="CP17" s="4"/>
      <c r="CQ17" s="15"/>
      <c r="CR17" s="4"/>
      <c r="CS17" s="4"/>
      <c r="CT17" s="15">
        <v>-5.0000000000000001E-3</v>
      </c>
      <c r="CU17" s="4">
        <v>3.0000000000000001E-3</v>
      </c>
      <c r="CV17" s="4"/>
      <c r="CW17" s="15"/>
      <c r="CX17" s="4"/>
      <c r="CY17" s="4"/>
      <c r="CZ17" s="15"/>
      <c r="DA17" s="4"/>
      <c r="DB17" s="4"/>
      <c r="DC17" s="15"/>
      <c r="DD17" s="4"/>
      <c r="DE17" s="4"/>
      <c r="DF17" s="15">
        <v>3.0000000000000001E-3</v>
      </c>
      <c r="DG17" s="4">
        <v>6.0000000000000001E-3</v>
      </c>
      <c r="DH17" s="4"/>
      <c r="DI17" s="15"/>
      <c r="DJ17" s="4"/>
      <c r="DK17" s="4"/>
      <c r="DL17" s="15"/>
      <c r="DM17" s="4"/>
      <c r="DN17" s="4"/>
      <c r="DO17" s="15"/>
      <c r="DP17" s="4"/>
      <c r="DQ17" s="4"/>
      <c r="DR17" s="15"/>
      <c r="DS17" s="4"/>
      <c r="DT17" s="4"/>
      <c r="DU17" s="15">
        <v>-2E-3</v>
      </c>
      <c r="DV17" s="4">
        <v>3.0000000000000001E-3</v>
      </c>
      <c r="DW17" s="4"/>
      <c r="DX17" s="15"/>
      <c r="DY17" s="4"/>
      <c r="DZ17" s="4"/>
      <c r="EA17" s="15"/>
      <c r="EB17" s="4"/>
      <c r="EC17" s="4"/>
      <c r="ED17" s="15"/>
      <c r="EE17" s="4"/>
      <c r="EF17" s="4"/>
      <c r="EG17" s="15"/>
      <c r="EH17" s="4"/>
      <c r="EI17" s="4"/>
      <c r="EJ17" s="15"/>
      <c r="EK17" s="4"/>
      <c r="EL17" s="4"/>
      <c r="EM17" s="15"/>
      <c r="EN17" s="4"/>
      <c r="EO17" s="4"/>
      <c r="EP17" s="15">
        <v>-1E-3</v>
      </c>
      <c r="EQ17" s="4">
        <v>8.9999999999999993E-3</v>
      </c>
      <c r="ER17" s="4"/>
      <c r="ES17" s="15"/>
      <c r="ET17" s="4"/>
      <c r="EU17" s="4"/>
      <c r="EV17" s="15"/>
      <c r="EW17" s="4"/>
      <c r="EX17" s="4"/>
      <c r="EY17" s="15"/>
      <c r="EZ17" s="4"/>
      <c r="FA17" s="4"/>
      <c r="FB17" s="15"/>
      <c r="FC17" s="4"/>
      <c r="FD17" s="4"/>
      <c r="FE17" s="15"/>
      <c r="FF17" s="4"/>
      <c r="FG17" s="4"/>
      <c r="FH17" s="15"/>
      <c r="FI17" s="4"/>
      <c r="FJ17" s="4"/>
      <c r="FK17" s="15"/>
      <c r="FL17" s="4"/>
      <c r="FM17" s="4"/>
      <c r="FN17" s="15">
        <v>-1E-3</v>
      </c>
      <c r="FO17" s="4">
        <v>7.0000000000000001E-3</v>
      </c>
      <c r="FP17" s="4"/>
      <c r="FQ17" s="15"/>
      <c r="FR17" s="4"/>
      <c r="FS17" s="4"/>
      <c r="FT17" s="15"/>
      <c r="FU17" s="4"/>
      <c r="FV17" s="4"/>
      <c r="FW17" s="15"/>
      <c r="FX17" s="4"/>
      <c r="FY17" s="4"/>
      <c r="FZ17" s="15"/>
      <c r="GA17" s="4"/>
      <c r="GB17" s="4"/>
      <c r="GC17" s="15"/>
      <c r="GD17" s="4"/>
      <c r="GE17" s="4"/>
      <c r="GF17" s="15"/>
      <c r="GG17" s="4"/>
      <c r="GH17" s="4"/>
      <c r="GI17" s="15"/>
      <c r="GJ17" s="4"/>
      <c r="GK17" s="4"/>
      <c r="GL17" s="15"/>
      <c r="GM17" s="4"/>
      <c r="GN17" s="4"/>
      <c r="GO17" s="15"/>
      <c r="GP17" s="4"/>
      <c r="GQ17" s="4"/>
      <c r="GR17" s="15"/>
      <c r="GS17" s="4"/>
      <c r="GT17" s="4"/>
      <c r="GU17" s="15"/>
      <c r="GV17" s="4"/>
      <c r="GW17" s="4"/>
      <c r="GX17" s="15"/>
      <c r="GY17" s="4"/>
      <c r="GZ17" s="4"/>
      <c r="HA17" s="15"/>
      <c r="HB17" s="4"/>
      <c r="HC17" s="4"/>
      <c r="HD17" s="15"/>
      <c r="HE17" s="4"/>
      <c r="HF17" s="4"/>
      <c r="HG17" s="15"/>
      <c r="HH17" s="4"/>
      <c r="HI17" s="4"/>
      <c r="HJ17" s="15"/>
      <c r="HK17" s="4"/>
      <c r="HL17" s="4"/>
      <c r="HM17" s="15"/>
      <c r="HN17" s="4"/>
      <c r="HO17" s="4"/>
      <c r="HP17" s="15"/>
      <c r="HQ17" s="4"/>
      <c r="HR17" s="4"/>
      <c r="HS17" s="15"/>
      <c r="HT17" s="4"/>
      <c r="HU17" s="4"/>
      <c r="HV17" s="15"/>
      <c r="HW17" s="4"/>
      <c r="HX17" s="4"/>
      <c r="HY17" s="15"/>
      <c r="HZ17" s="4"/>
      <c r="IA17" s="4"/>
      <c r="IB17" s="15"/>
      <c r="IC17" s="4"/>
      <c r="ID17" s="4"/>
      <c r="IE17" s="15"/>
      <c r="IF17" s="4"/>
      <c r="IG17" s="4"/>
      <c r="IH17" s="15"/>
      <c r="II17" s="4"/>
      <c r="IJ17" s="4"/>
      <c r="IK17" s="15"/>
      <c r="IL17" s="4"/>
      <c r="IM17" s="4"/>
      <c r="IN17" s="15"/>
      <c r="IO17" s="4"/>
      <c r="IP17" s="4"/>
      <c r="IQ17" s="15"/>
      <c r="IR17" s="4"/>
      <c r="IS17" s="4"/>
      <c r="IT17" s="16">
        <f t="shared" si="0"/>
        <v>-1E-3</v>
      </c>
      <c r="IU17" s="17">
        <f t="shared" si="1"/>
        <v>7.0000000000000001E-3</v>
      </c>
      <c r="IV17" s="17" t="str">
        <f t="shared" si="2"/>
        <v/>
      </c>
      <c r="IW17" s="17" t="str">
        <f t="shared" si="3"/>
        <v/>
      </c>
      <c r="IX17" s="17" t="str">
        <f t="shared" si="4"/>
        <v/>
      </c>
      <c r="IZ17" s="18"/>
      <c r="JA17" s="19"/>
      <c r="JB17" s="19"/>
      <c r="JC17" s="19"/>
      <c r="JD17" s="19"/>
    </row>
    <row r="18" spans="1:264" x14ac:dyDescent="0.25">
      <c r="A18" s="20" t="s">
        <v>20</v>
      </c>
      <c r="B18" s="15"/>
      <c r="C18" s="4"/>
      <c r="D18" s="4"/>
      <c r="E18" s="15">
        <v>3.1E-2</v>
      </c>
      <c r="F18" s="4">
        <v>3.2000000000000001E-2</v>
      </c>
      <c r="G18" s="4"/>
      <c r="H18" s="15">
        <v>3.4000000000000002E-2</v>
      </c>
      <c r="I18" s="4">
        <v>3.2000000000000001E-2</v>
      </c>
      <c r="J18" s="4"/>
      <c r="K18" s="15">
        <v>3.4000000000000002E-2</v>
      </c>
      <c r="L18" s="4">
        <v>3.6999999999999998E-2</v>
      </c>
      <c r="M18" s="4"/>
      <c r="N18" s="15">
        <v>3.4000000000000002E-2</v>
      </c>
      <c r="O18" s="4">
        <v>4.1000000000000002E-2</v>
      </c>
      <c r="P18" s="4"/>
      <c r="Q18" s="15">
        <v>0.03</v>
      </c>
      <c r="R18" s="4">
        <v>4.3999999999999997E-2</v>
      </c>
      <c r="S18" s="4"/>
      <c r="T18" s="15">
        <v>3.4000000000000002E-2</v>
      </c>
      <c r="U18" s="4">
        <v>4.5999999999999999E-2</v>
      </c>
      <c r="V18" s="4"/>
      <c r="W18" s="15">
        <v>3.4000000000000002E-2</v>
      </c>
      <c r="X18" s="4">
        <v>4.5999999999999999E-2</v>
      </c>
      <c r="Y18" s="4"/>
      <c r="Z18" s="15">
        <v>3.2000000000000001E-2</v>
      </c>
      <c r="AA18" s="4">
        <v>4.2000000000000003E-2</v>
      </c>
      <c r="AB18" s="4"/>
      <c r="AC18" s="15">
        <v>2.5999999999999999E-2</v>
      </c>
      <c r="AD18" s="4">
        <v>4.5999999999999999E-2</v>
      </c>
      <c r="AE18" s="4"/>
      <c r="AF18" s="15">
        <v>2.5999999999999999E-2</v>
      </c>
      <c r="AG18" s="4">
        <v>4.5999999999999999E-2</v>
      </c>
      <c r="AH18" s="4"/>
      <c r="AI18" s="15">
        <v>2.5999999999999999E-2</v>
      </c>
      <c r="AJ18" s="4">
        <v>3.4000000000000002E-2</v>
      </c>
      <c r="AK18" s="4">
        <v>2.4E-2</v>
      </c>
      <c r="AL18" s="15">
        <v>3.4000000000000002E-2</v>
      </c>
      <c r="AM18" s="4">
        <v>2.5999999999999999E-2</v>
      </c>
      <c r="AN18" s="4"/>
      <c r="AO18" s="15"/>
      <c r="AP18" s="4"/>
      <c r="AQ18" s="4"/>
      <c r="AR18" s="15">
        <v>1.7000000000000001E-2</v>
      </c>
      <c r="AS18" s="4">
        <v>2.7E-2</v>
      </c>
      <c r="AT18" s="4"/>
      <c r="AU18" s="15"/>
      <c r="AV18" s="4"/>
      <c r="AW18" s="4"/>
      <c r="AX18" s="15">
        <v>0.02</v>
      </c>
      <c r="AY18" s="4">
        <v>2.5000000000000001E-2</v>
      </c>
      <c r="AZ18" s="4"/>
      <c r="BA18" s="15">
        <v>1.6E-2</v>
      </c>
      <c r="BB18" s="4">
        <v>0.02</v>
      </c>
      <c r="BC18" s="4"/>
      <c r="BD18" s="15"/>
      <c r="BE18" s="4"/>
      <c r="BF18" s="4"/>
      <c r="BG18" s="15">
        <v>1.4999999999999999E-2</v>
      </c>
      <c r="BH18" s="4">
        <v>-2E-3</v>
      </c>
      <c r="BI18" s="4"/>
      <c r="BJ18" s="15">
        <v>1.6E-2</v>
      </c>
      <c r="BK18" s="4">
        <v>-1.6E-2</v>
      </c>
      <c r="BL18" s="4"/>
      <c r="BM18" s="15">
        <v>1.6E-2</v>
      </c>
      <c r="BN18" s="4">
        <v>-1.6E-2</v>
      </c>
      <c r="BO18" s="4"/>
      <c r="BP18" s="15">
        <v>1.6E-2</v>
      </c>
      <c r="BQ18" s="4">
        <v>-1.2E-2</v>
      </c>
      <c r="BR18" s="4"/>
      <c r="BS18" s="15">
        <v>1.7999999999999999E-2</v>
      </c>
      <c r="BT18" s="4">
        <v>-7.0000000000000001E-3</v>
      </c>
      <c r="BU18" s="4">
        <v>1.4E-2</v>
      </c>
      <c r="BV18" s="15">
        <v>-3.0000000000000001E-3</v>
      </c>
      <c r="BW18" s="4">
        <v>1.4E-2</v>
      </c>
      <c r="BX18" s="4"/>
      <c r="BY18" s="15">
        <v>-3.0000000000000001E-3</v>
      </c>
      <c r="BZ18" s="4">
        <v>1.4E-2</v>
      </c>
      <c r="CA18" s="4"/>
      <c r="CB18" s="15">
        <v>-4.0000000000000001E-3</v>
      </c>
      <c r="CC18" s="4">
        <v>1.4E-2</v>
      </c>
      <c r="CD18" s="4"/>
      <c r="CE18" s="15">
        <v>-4.0000000000000001E-3</v>
      </c>
      <c r="CF18" s="4">
        <v>1.2999999999999999E-2</v>
      </c>
      <c r="CG18" s="4"/>
      <c r="CH18" s="15">
        <v>-4.0000000000000001E-3</v>
      </c>
      <c r="CI18" s="4">
        <v>1.2999999999999999E-2</v>
      </c>
      <c r="CJ18" s="4"/>
      <c r="CK18" s="15">
        <v>-6.0000000000000001E-3</v>
      </c>
      <c r="CL18" s="4">
        <v>1.4E-2</v>
      </c>
      <c r="CM18" s="4"/>
      <c r="CN18" s="15">
        <v>-6.0000000000000001E-3</v>
      </c>
      <c r="CO18" s="4">
        <v>1.4E-2</v>
      </c>
      <c r="CP18" s="4"/>
      <c r="CQ18" s="15">
        <v>-5.0000000000000001E-3</v>
      </c>
      <c r="CR18" s="4">
        <v>1.2E-2</v>
      </c>
      <c r="CS18" s="4"/>
      <c r="CT18" s="15">
        <v>-6.0000000000000001E-3</v>
      </c>
      <c r="CU18" s="4">
        <v>8.9999999999999993E-3</v>
      </c>
      <c r="CV18" s="4"/>
      <c r="CW18" s="15">
        <v>-6.0000000000000001E-3</v>
      </c>
      <c r="CX18" s="4">
        <v>8.9999999999999993E-3</v>
      </c>
      <c r="CY18" s="4"/>
      <c r="CZ18" s="15">
        <v>-3.0000000000000001E-3</v>
      </c>
      <c r="DA18" s="4">
        <v>6.0000000000000001E-3</v>
      </c>
      <c r="DB18" s="4"/>
      <c r="DC18" s="15">
        <v>-3.0000000000000001E-3</v>
      </c>
      <c r="DD18" s="4">
        <v>3.0000000000000001E-3</v>
      </c>
      <c r="DE18" s="4">
        <v>1.2E-2</v>
      </c>
      <c r="DF18" s="15">
        <v>3.0000000000000001E-3</v>
      </c>
      <c r="DG18" s="4">
        <v>1.2E-2</v>
      </c>
      <c r="DH18" s="4"/>
      <c r="DI18" s="15">
        <v>0</v>
      </c>
      <c r="DJ18" s="4">
        <v>1.2E-2</v>
      </c>
      <c r="DK18" s="4"/>
      <c r="DL18" s="15">
        <v>0</v>
      </c>
      <c r="DM18" s="4">
        <v>1.2E-2</v>
      </c>
      <c r="DN18" s="4"/>
      <c r="DO18" s="15">
        <v>3.0000000000000001E-3</v>
      </c>
      <c r="DP18" s="4">
        <v>1.2E-2</v>
      </c>
      <c r="DQ18" s="4"/>
      <c r="DR18" s="15">
        <v>2E-3</v>
      </c>
      <c r="DS18" s="4">
        <v>1.2E-2</v>
      </c>
      <c r="DT18" s="4"/>
      <c r="DU18" s="15">
        <v>3.0000000000000001E-3</v>
      </c>
      <c r="DV18" s="4">
        <v>1.2E-2</v>
      </c>
      <c r="DW18" s="4"/>
      <c r="DX18" s="15"/>
      <c r="DY18" s="4"/>
      <c r="DZ18" s="4"/>
      <c r="EA18" s="15"/>
      <c r="EB18" s="4"/>
      <c r="EC18" s="4"/>
      <c r="ED18" s="15">
        <v>1E-3</v>
      </c>
      <c r="EE18" s="4">
        <v>0.01</v>
      </c>
      <c r="EF18" s="4"/>
      <c r="EG18" s="15">
        <v>-1E-3</v>
      </c>
      <c r="EH18" s="4">
        <v>5.0000000000000001E-3</v>
      </c>
      <c r="EI18" s="4"/>
      <c r="EJ18" s="15">
        <v>-1E-3</v>
      </c>
      <c r="EK18" s="4">
        <v>5.0000000000000001E-3</v>
      </c>
      <c r="EL18" s="4"/>
      <c r="EM18" s="15"/>
      <c r="EN18" s="4"/>
      <c r="EO18" s="4"/>
      <c r="EP18" s="15">
        <v>2E-3</v>
      </c>
      <c r="EQ18" s="4">
        <v>8.9999999999999993E-3</v>
      </c>
      <c r="ER18" s="4"/>
      <c r="ES18" s="15">
        <v>0</v>
      </c>
      <c r="ET18" s="4">
        <v>8.9999999999999993E-3</v>
      </c>
      <c r="EU18" s="4"/>
      <c r="EV18" s="15">
        <v>2E-3</v>
      </c>
      <c r="EW18" s="4">
        <v>1.4E-2</v>
      </c>
      <c r="EX18" s="4"/>
      <c r="EY18" s="15">
        <v>1E-3</v>
      </c>
      <c r="EZ18" s="4">
        <v>1.2999999999999999E-2</v>
      </c>
      <c r="FA18" s="4"/>
      <c r="FB18" s="15"/>
      <c r="FC18" s="4"/>
      <c r="FD18" s="4"/>
      <c r="FE18" s="15"/>
      <c r="FF18" s="4"/>
      <c r="FG18" s="4"/>
      <c r="FH18" s="15">
        <v>2E-3</v>
      </c>
      <c r="FI18" s="4">
        <v>0.01</v>
      </c>
      <c r="FJ18" s="4"/>
      <c r="FK18" s="15"/>
      <c r="FL18" s="4"/>
      <c r="FM18" s="4"/>
      <c r="FN18" s="15">
        <v>1E-3</v>
      </c>
      <c r="FO18" s="4">
        <v>8.0000000000000002E-3</v>
      </c>
      <c r="FP18" s="4"/>
      <c r="FQ18" s="15">
        <v>1E-3</v>
      </c>
      <c r="FR18" s="4">
        <v>8.0000000000000002E-3</v>
      </c>
      <c r="FS18" s="4"/>
      <c r="FT18" s="15"/>
      <c r="FU18" s="4"/>
      <c r="FV18" s="4"/>
      <c r="FW18" s="15">
        <v>1E-3</v>
      </c>
      <c r="FX18" s="4">
        <v>8.9999999999999993E-3</v>
      </c>
      <c r="FY18" s="4">
        <v>1.6E-2</v>
      </c>
      <c r="FZ18" s="15">
        <v>8.9999999999999993E-3</v>
      </c>
      <c r="GA18" s="4">
        <v>1.6E-2</v>
      </c>
      <c r="GB18" s="4"/>
      <c r="GC18" s="15"/>
      <c r="GD18" s="4"/>
      <c r="GE18" s="4"/>
      <c r="GF18" s="15"/>
      <c r="GG18" s="4"/>
      <c r="GH18" s="4"/>
      <c r="GI18" s="15"/>
      <c r="GJ18" s="4"/>
      <c r="GK18" s="4"/>
      <c r="GL18" s="15"/>
      <c r="GM18" s="4"/>
      <c r="GN18" s="4"/>
      <c r="GO18" s="15"/>
      <c r="GP18" s="4"/>
      <c r="GQ18" s="4"/>
      <c r="GR18" s="15"/>
      <c r="GS18" s="4"/>
      <c r="GT18" s="4"/>
      <c r="GU18" s="15"/>
      <c r="GV18" s="4"/>
      <c r="GW18" s="4"/>
      <c r="GX18" s="15"/>
      <c r="GY18" s="4"/>
      <c r="GZ18" s="4"/>
      <c r="HA18" s="15"/>
      <c r="HB18" s="4"/>
      <c r="HC18" s="4"/>
      <c r="HD18" s="15"/>
      <c r="HE18" s="4"/>
      <c r="HF18" s="4"/>
      <c r="HG18" s="15"/>
      <c r="HH18" s="4"/>
      <c r="HI18" s="4"/>
      <c r="HJ18" s="15"/>
      <c r="HK18" s="4"/>
      <c r="HL18" s="4"/>
      <c r="HM18" s="15"/>
      <c r="HN18" s="4"/>
      <c r="HO18" s="4"/>
      <c r="HP18" s="15"/>
      <c r="HQ18" s="4"/>
      <c r="HR18" s="4"/>
      <c r="HS18" s="15"/>
      <c r="HT18" s="4"/>
      <c r="HU18" s="4"/>
      <c r="HV18" s="15"/>
      <c r="HW18" s="4"/>
      <c r="HX18" s="4"/>
      <c r="HY18" s="15"/>
      <c r="HZ18" s="4"/>
      <c r="IA18" s="4"/>
      <c r="IB18" s="15"/>
      <c r="IC18" s="4"/>
      <c r="ID18" s="4"/>
      <c r="IE18" s="15"/>
      <c r="IF18" s="4"/>
      <c r="IG18" s="4"/>
      <c r="IH18" s="15"/>
      <c r="II18" s="4"/>
      <c r="IJ18" s="4"/>
      <c r="IK18" s="15"/>
      <c r="IL18" s="4"/>
      <c r="IM18" s="4"/>
      <c r="IN18" s="15"/>
      <c r="IO18" s="4"/>
      <c r="IP18" s="4"/>
      <c r="IQ18" s="15"/>
      <c r="IR18" s="4"/>
      <c r="IS18" s="4"/>
      <c r="IT18" s="16">
        <f t="shared" si="0"/>
        <v>1E-3</v>
      </c>
      <c r="IU18" s="17">
        <f t="shared" si="1"/>
        <v>8.9999999999999993E-3</v>
      </c>
      <c r="IV18" s="17">
        <f t="shared" si="2"/>
        <v>1.6E-2</v>
      </c>
      <c r="IW18" s="17" t="str">
        <f t="shared" si="3"/>
        <v/>
      </c>
      <c r="IX18" s="17" t="str">
        <f t="shared" si="4"/>
        <v/>
      </c>
      <c r="IZ18" s="18"/>
      <c r="JA18" s="19"/>
      <c r="JB18" s="19"/>
      <c r="JC18" s="19"/>
      <c r="JD18" s="19"/>
    </row>
    <row r="19" spans="1:264" x14ac:dyDescent="0.25">
      <c r="A19" s="20" t="s">
        <v>21</v>
      </c>
      <c r="B19" s="15"/>
      <c r="C19" s="4"/>
      <c r="D19" s="4"/>
      <c r="E19" s="15"/>
      <c r="F19" s="4"/>
      <c r="G19" s="4"/>
      <c r="H19" s="15"/>
      <c r="I19" s="4"/>
      <c r="J19" s="4"/>
      <c r="K19" s="15"/>
      <c r="L19" s="4"/>
      <c r="M19" s="4"/>
      <c r="N19" s="15"/>
      <c r="O19" s="4"/>
      <c r="P19" s="4"/>
      <c r="Q19" s="15">
        <v>3.6999999999999998E-2</v>
      </c>
      <c r="R19" s="4">
        <v>5.1999999999999998E-2</v>
      </c>
      <c r="S19" s="4"/>
      <c r="T19" s="15"/>
      <c r="U19" s="4"/>
      <c r="V19" s="4"/>
      <c r="W19" s="15"/>
      <c r="X19" s="4"/>
      <c r="Y19" s="4"/>
      <c r="Z19" s="15"/>
      <c r="AA19" s="4"/>
      <c r="AB19" s="4"/>
      <c r="AC19" s="15"/>
      <c r="AD19" s="4"/>
      <c r="AE19" s="4"/>
      <c r="AF19" s="15"/>
      <c r="AG19" s="4"/>
      <c r="AH19" s="4"/>
      <c r="AI19" s="15">
        <v>2.5000000000000001E-2</v>
      </c>
      <c r="AJ19" s="4">
        <v>4.2000000000000003E-2</v>
      </c>
      <c r="AK19" s="4">
        <v>3.2000000000000001E-2</v>
      </c>
      <c r="AL19" s="15"/>
      <c r="AM19" s="4"/>
      <c r="AN19" s="4"/>
      <c r="AO19" s="15"/>
      <c r="AP19" s="4"/>
      <c r="AQ19" s="4"/>
      <c r="AR19" s="15"/>
      <c r="AS19" s="4"/>
      <c r="AT19" s="4"/>
      <c r="AU19" s="15"/>
      <c r="AV19" s="4"/>
      <c r="AW19" s="4"/>
      <c r="AX19" s="15"/>
      <c r="AY19" s="4"/>
      <c r="AZ19" s="4"/>
      <c r="BA19" s="15">
        <v>1.9E-2</v>
      </c>
      <c r="BB19" s="4">
        <v>2.4E-2</v>
      </c>
      <c r="BC19" s="4"/>
      <c r="BD19" s="15"/>
      <c r="BE19" s="4"/>
      <c r="BF19" s="4"/>
      <c r="BG19" s="15"/>
      <c r="BH19" s="4"/>
      <c r="BI19" s="4"/>
      <c r="BJ19" s="15"/>
      <c r="BK19" s="4"/>
      <c r="BL19" s="4"/>
      <c r="BM19" s="15"/>
      <c r="BN19" s="4"/>
      <c r="BO19" s="4"/>
      <c r="BP19" s="15"/>
      <c r="BQ19" s="4"/>
      <c r="BR19" s="4"/>
      <c r="BS19" s="15">
        <v>1.7999999999999999E-2</v>
      </c>
      <c r="BT19" s="4">
        <v>-5.0000000000000001E-3</v>
      </c>
      <c r="BU19" s="4">
        <v>1.7000000000000001E-2</v>
      </c>
      <c r="BV19" s="15"/>
      <c r="BW19" s="4"/>
      <c r="BX19" s="4"/>
      <c r="BY19" s="15"/>
      <c r="BZ19" s="4"/>
      <c r="CA19" s="4"/>
      <c r="CB19" s="15"/>
      <c r="CC19" s="4"/>
      <c r="CD19" s="4"/>
      <c r="CE19" s="15"/>
      <c r="CF19" s="4"/>
      <c r="CG19" s="4"/>
      <c r="CH19" s="15"/>
      <c r="CI19" s="4"/>
      <c r="CJ19" s="4"/>
      <c r="CK19" s="15">
        <v>-3.0000000000000001E-3</v>
      </c>
      <c r="CL19" s="4">
        <v>1.2E-2</v>
      </c>
      <c r="CM19" s="4"/>
      <c r="CN19" s="15"/>
      <c r="CO19" s="4"/>
      <c r="CP19" s="4"/>
      <c r="CQ19" s="15"/>
      <c r="CR19" s="4"/>
      <c r="CS19" s="4"/>
      <c r="CT19" s="15"/>
      <c r="CU19" s="4"/>
      <c r="CV19" s="4"/>
      <c r="CW19" s="15"/>
      <c r="CX19" s="4"/>
      <c r="CY19" s="4"/>
      <c r="CZ19" s="15"/>
      <c r="DA19" s="4"/>
      <c r="DB19" s="4"/>
      <c r="DC19" s="15">
        <v>-3.0000000000000001E-3</v>
      </c>
      <c r="DD19" s="4">
        <v>3.0000000000000001E-3</v>
      </c>
      <c r="DE19" s="4">
        <v>1.0999999999999999E-2</v>
      </c>
      <c r="DF19" s="15"/>
      <c r="DG19" s="4"/>
      <c r="DH19" s="4"/>
      <c r="DI19" s="15"/>
      <c r="DJ19" s="4"/>
      <c r="DK19" s="4"/>
      <c r="DL19" s="15"/>
      <c r="DM19" s="4"/>
      <c r="DN19" s="4"/>
      <c r="DO19" s="15"/>
      <c r="DP19" s="4"/>
      <c r="DQ19" s="4"/>
      <c r="DR19" s="15"/>
      <c r="DS19" s="4"/>
      <c r="DT19" s="4"/>
      <c r="DU19" s="15">
        <v>3.0000000000000001E-3</v>
      </c>
      <c r="DV19" s="4">
        <v>1.0999999999999999E-2</v>
      </c>
      <c r="DW19" s="4"/>
      <c r="DX19" s="15"/>
      <c r="DY19" s="4"/>
      <c r="DZ19" s="4"/>
      <c r="EA19" s="15"/>
      <c r="EB19" s="4"/>
      <c r="EC19" s="4"/>
      <c r="ED19" s="15"/>
      <c r="EE19" s="4"/>
      <c r="EF19" s="4"/>
      <c r="EG19" s="15"/>
      <c r="EH19" s="4"/>
      <c r="EI19" s="4"/>
      <c r="EJ19" s="15"/>
      <c r="EK19" s="4"/>
      <c r="EL19" s="4"/>
      <c r="EM19" s="15">
        <v>-2E-3</v>
      </c>
      <c r="EN19" s="4">
        <v>2E-3</v>
      </c>
      <c r="EO19" s="4">
        <v>8.0000000000000002E-3</v>
      </c>
      <c r="EP19" s="15"/>
      <c r="EQ19" s="4"/>
      <c r="ER19" s="4"/>
      <c r="ES19" s="15"/>
      <c r="ET19" s="4"/>
      <c r="EU19" s="4"/>
      <c r="EV19" s="15"/>
      <c r="EW19" s="4"/>
      <c r="EX19" s="4"/>
      <c r="EY19" s="15"/>
      <c r="EZ19" s="4"/>
      <c r="FA19" s="4"/>
      <c r="FB19" s="15"/>
      <c r="FC19" s="4"/>
      <c r="FD19" s="4"/>
      <c r="FE19" s="15">
        <v>-1E-3</v>
      </c>
      <c r="FF19" s="4">
        <v>0.01</v>
      </c>
      <c r="FG19" s="4"/>
      <c r="FH19" s="15"/>
      <c r="FI19" s="4"/>
      <c r="FJ19" s="4"/>
      <c r="FK19" s="15"/>
      <c r="FL19" s="4"/>
      <c r="FM19" s="4"/>
      <c r="FN19" s="15"/>
      <c r="FO19" s="4"/>
      <c r="FP19" s="4"/>
      <c r="FQ19" s="15"/>
      <c r="FR19" s="4"/>
      <c r="FS19" s="4"/>
      <c r="FT19" s="15"/>
      <c r="FU19" s="4"/>
      <c r="FV19" s="4"/>
      <c r="FW19" s="15"/>
      <c r="FX19" s="4"/>
      <c r="FY19" s="4"/>
      <c r="FZ19" s="15">
        <v>6.0000000000000001E-3</v>
      </c>
      <c r="GA19" s="4">
        <v>1.2999999999999999E-2</v>
      </c>
      <c r="GB19" s="4"/>
      <c r="GC19" s="15"/>
      <c r="GD19" s="4"/>
      <c r="GE19" s="4"/>
      <c r="GF19" s="15"/>
      <c r="GG19" s="4"/>
      <c r="GH19" s="4"/>
      <c r="GI19" s="15"/>
      <c r="GJ19" s="4"/>
      <c r="GK19" s="4"/>
      <c r="GL19" s="15"/>
      <c r="GM19" s="4"/>
      <c r="GN19" s="4"/>
      <c r="GO19" s="15">
        <v>5.0000000000000001E-3</v>
      </c>
      <c r="GP19" s="4">
        <v>8.0000000000000002E-3</v>
      </c>
      <c r="GQ19" s="4"/>
      <c r="GR19" s="15"/>
      <c r="GS19" s="4"/>
      <c r="GT19" s="4"/>
      <c r="GU19" s="15"/>
      <c r="GV19" s="4"/>
      <c r="GW19" s="4"/>
      <c r="GX19" s="15"/>
      <c r="GY19" s="4"/>
      <c r="GZ19" s="4"/>
      <c r="HA19" s="15"/>
      <c r="HB19" s="4"/>
      <c r="HC19" s="4"/>
      <c r="HD19" s="15"/>
      <c r="HE19" s="4"/>
      <c r="HF19" s="4"/>
      <c r="HG19" s="15"/>
      <c r="HH19" s="4"/>
      <c r="HI19" s="4"/>
      <c r="HJ19" s="15"/>
      <c r="HK19" s="4"/>
      <c r="HL19" s="4"/>
      <c r="HM19" s="15"/>
      <c r="HN19" s="4"/>
      <c r="HO19" s="4"/>
      <c r="HP19" s="15"/>
      <c r="HQ19" s="4"/>
      <c r="HR19" s="4"/>
      <c r="HS19" s="15"/>
      <c r="HT19" s="4"/>
      <c r="HU19" s="4"/>
      <c r="HV19" s="15"/>
      <c r="HW19" s="4"/>
      <c r="HX19" s="4"/>
      <c r="HY19" s="15"/>
      <c r="HZ19" s="4"/>
      <c r="IA19" s="4"/>
      <c r="IB19" s="15"/>
      <c r="IC19" s="4"/>
      <c r="ID19" s="4"/>
      <c r="IE19" s="15"/>
      <c r="IF19" s="4"/>
      <c r="IG19" s="4"/>
      <c r="IH19" s="15"/>
      <c r="II19" s="4"/>
      <c r="IJ19" s="4"/>
      <c r="IK19" s="15"/>
      <c r="IL19" s="4"/>
      <c r="IM19" s="4"/>
      <c r="IN19" s="15"/>
      <c r="IO19" s="4"/>
      <c r="IP19" s="4"/>
      <c r="IQ19" s="15"/>
      <c r="IR19" s="4"/>
      <c r="IS19" s="4"/>
      <c r="IT19" s="16">
        <f t="shared" si="0"/>
        <v>-1E-3</v>
      </c>
      <c r="IU19" s="17">
        <f t="shared" si="1"/>
        <v>5.0000000000000001E-3</v>
      </c>
      <c r="IV19" s="17">
        <f t="shared" si="2"/>
        <v>8.0000000000000002E-3</v>
      </c>
      <c r="IW19" s="17" t="str">
        <f t="shared" si="3"/>
        <v/>
      </c>
      <c r="IX19" s="17" t="str">
        <f t="shared" si="4"/>
        <v/>
      </c>
      <c r="IZ19" s="18"/>
      <c r="JA19" s="19"/>
      <c r="JB19" s="19"/>
      <c r="JC19" s="19"/>
      <c r="JD19" s="19"/>
    </row>
    <row r="20" spans="1:264" x14ac:dyDescent="0.25">
      <c r="A20" s="20" t="s">
        <v>22</v>
      </c>
      <c r="B20" s="15"/>
      <c r="C20" s="4"/>
      <c r="D20" s="4"/>
      <c r="E20" s="15"/>
      <c r="F20" s="4"/>
      <c r="G20" s="4"/>
      <c r="H20" s="15"/>
      <c r="I20" s="4"/>
      <c r="J20" s="4"/>
      <c r="K20" s="15"/>
      <c r="L20" s="4"/>
      <c r="M20" s="4"/>
      <c r="N20" s="15"/>
      <c r="O20" s="4"/>
      <c r="P20" s="4"/>
      <c r="Q20" s="15"/>
      <c r="R20" s="4"/>
      <c r="S20" s="4"/>
      <c r="T20" s="15"/>
      <c r="U20" s="4"/>
      <c r="V20" s="4"/>
      <c r="W20" s="15"/>
      <c r="X20" s="4"/>
      <c r="Y20" s="4"/>
      <c r="Z20" s="15"/>
      <c r="AA20" s="4"/>
      <c r="AB20" s="4"/>
      <c r="AC20" s="15"/>
      <c r="AD20" s="4"/>
      <c r="AE20" s="4"/>
      <c r="AF20" s="15"/>
      <c r="AG20" s="4"/>
      <c r="AH20" s="4"/>
      <c r="AI20" s="15"/>
      <c r="AJ20" s="4"/>
      <c r="AK20" s="4"/>
      <c r="AL20" s="15"/>
      <c r="AM20" s="4"/>
      <c r="AN20" s="4"/>
      <c r="AO20" s="15"/>
      <c r="AP20" s="4"/>
      <c r="AQ20" s="4"/>
      <c r="AR20" s="15"/>
      <c r="AS20" s="4"/>
      <c r="AT20" s="4"/>
      <c r="AU20" s="15"/>
      <c r="AV20" s="4"/>
      <c r="AW20" s="4"/>
      <c r="AX20" s="15"/>
      <c r="AY20" s="4"/>
      <c r="AZ20" s="4"/>
      <c r="BA20" s="15"/>
      <c r="BB20" s="4"/>
      <c r="BC20" s="4"/>
      <c r="BD20" s="15"/>
      <c r="BE20" s="4"/>
      <c r="BF20" s="4"/>
      <c r="BG20" s="15"/>
      <c r="BH20" s="4"/>
      <c r="BI20" s="4"/>
      <c r="BJ20" s="15"/>
      <c r="BK20" s="4"/>
      <c r="BL20" s="4"/>
      <c r="BM20" s="15"/>
      <c r="BN20" s="4"/>
      <c r="BO20" s="4"/>
      <c r="BP20" s="15"/>
      <c r="BQ20" s="4"/>
      <c r="BR20" s="4"/>
      <c r="BS20" s="15"/>
      <c r="BT20" s="4"/>
      <c r="BU20" s="4"/>
      <c r="BV20" s="15"/>
      <c r="BW20" s="4"/>
      <c r="BX20" s="4"/>
      <c r="BY20" s="15"/>
      <c r="BZ20" s="4"/>
      <c r="CA20" s="4"/>
      <c r="CB20" s="15"/>
      <c r="CC20" s="4"/>
      <c r="CD20" s="4"/>
      <c r="CE20" s="15"/>
      <c r="CF20" s="4"/>
      <c r="CG20" s="4"/>
      <c r="CH20" s="15"/>
      <c r="CI20" s="4"/>
      <c r="CJ20" s="4"/>
      <c r="CK20" s="15"/>
      <c r="CL20" s="4"/>
      <c r="CM20" s="4"/>
      <c r="CN20" s="15"/>
      <c r="CO20" s="4"/>
      <c r="CP20" s="4"/>
      <c r="CQ20" s="15"/>
      <c r="CR20" s="4"/>
      <c r="CS20" s="4"/>
      <c r="CT20" s="15"/>
      <c r="CU20" s="4"/>
      <c r="CV20" s="4"/>
      <c r="CW20" s="15"/>
      <c r="CX20" s="4"/>
      <c r="CY20" s="4"/>
      <c r="CZ20" s="15"/>
      <c r="DA20" s="4"/>
      <c r="DB20" s="4"/>
      <c r="DC20" s="15"/>
      <c r="DD20" s="4"/>
      <c r="DE20" s="4"/>
      <c r="DF20" s="15"/>
      <c r="DG20" s="4"/>
      <c r="DH20" s="4"/>
      <c r="DI20" s="15"/>
      <c r="DJ20" s="4"/>
      <c r="DK20" s="4"/>
      <c r="DL20" s="15"/>
      <c r="DM20" s="4"/>
      <c r="DN20" s="4"/>
      <c r="DO20" s="15"/>
      <c r="DP20" s="4"/>
      <c r="DQ20" s="4"/>
      <c r="DR20" s="15"/>
      <c r="DS20" s="4"/>
      <c r="DT20" s="4"/>
      <c r="DU20" s="15"/>
      <c r="DV20" s="4"/>
      <c r="DW20" s="4"/>
      <c r="DX20" s="15"/>
      <c r="DY20" s="4"/>
      <c r="DZ20" s="4"/>
      <c r="EA20" s="15"/>
      <c r="EB20" s="4"/>
      <c r="EC20" s="4"/>
      <c r="ED20" s="15"/>
      <c r="EE20" s="4"/>
      <c r="EF20" s="4"/>
      <c r="EG20" s="15"/>
      <c r="EH20" s="4"/>
      <c r="EI20" s="4"/>
      <c r="EJ20" s="15"/>
      <c r="EK20" s="4"/>
      <c r="EL20" s="4"/>
      <c r="EM20" s="15"/>
      <c r="EN20" s="4"/>
      <c r="EO20" s="4"/>
      <c r="EP20" s="15"/>
      <c r="EQ20" s="4"/>
      <c r="ER20" s="4"/>
      <c r="ES20" s="15"/>
      <c r="ET20" s="4"/>
      <c r="EU20" s="4"/>
      <c r="EV20" s="15"/>
      <c r="EW20" s="4"/>
      <c r="EX20" s="4"/>
      <c r="EY20" s="15"/>
      <c r="EZ20" s="4"/>
      <c r="FA20" s="4"/>
      <c r="FB20" s="15"/>
      <c r="FC20" s="4"/>
      <c r="FD20" s="4"/>
      <c r="FE20" s="15"/>
      <c r="FF20" s="4"/>
      <c r="FG20" s="4"/>
      <c r="FH20" s="15"/>
      <c r="FI20" s="4"/>
      <c r="FJ20" s="4"/>
      <c r="FK20" s="15">
        <v>2E-3</v>
      </c>
      <c r="FL20" s="4">
        <v>1.4999999999999999E-2</v>
      </c>
      <c r="FM20" s="4"/>
      <c r="FN20" s="15"/>
      <c r="FO20" s="4"/>
      <c r="FP20" s="4"/>
      <c r="FQ20" s="15"/>
      <c r="FR20" s="4"/>
      <c r="FS20" s="4"/>
      <c r="FT20" s="15"/>
      <c r="FU20" s="4"/>
      <c r="FV20" s="4"/>
      <c r="FW20" s="15"/>
      <c r="FX20" s="4"/>
      <c r="FY20" s="4"/>
      <c r="FZ20" s="15"/>
      <c r="GA20" s="4"/>
      <c r="GB20" s="4"/>
      <c r="GC20" s="15">
        <v>1.4999999999999999E-2</v>
      </c>
      <c r="GD20" s="4">
        <v>1.7999999999999999E-2</v>
      </c>
      <c r="GE20" s="4"/>
      <c r="GF20" s="15"/>
      <c r="GG20" s="4"/>
      <c r="GH20" s="4"/>
      <c r="GI20" s="15"/>
      <c r="GJ20" s="4"/>
      <c r="GK20" s="4"/>
      <c r="GL20" s="15">
        <v>7.0000000000000001E-3</v>
      </c>
      <c r="GM20" s="4">
        <v>1.2999999999999999E-2</v>
      </c>
      <c r="GN20" s="4"/>
      <c r="GO20" s="15"/>
      <c r="GP20" s="4"/>
      <c r="GQ20" s="4"/>
      <c r="GR20" s="15"/>
      <c r="GS20" s="4"/>
      <c r="GT20" s="4"/>
      <c r="GU20" s="15"/>
      <c r="GV20" s="4"/>
      <c r="GW20" s="4"/>
      <c r="GX20" s="15"/>
      <c r="GY20" s="4"/>
      <c r="GZ20" s="4"/>
      <c r="HA20" s="15"/>
      <c r="HB20" s="4"/>
      <c r="HC20" s="4"/>
      <c r="HD20" s="15"/>
      <c r="HE20" s="4"/>
      <c r="HF20" s="4"/>
      <c r="HG20" s="15"/>
      <c r="HH20" s="4"/>
      <c r="HI20" s="4"/>
      <c r="HJ20" s="15"/>
      <c r="HK20" s="4"/>
      <c r="HL20" s="4"/>
      <c r="HM20" s="15"/>
      <c r="HN20" s="4"/>
      <c r="HO20" s="4"/>
      <c r="HP20" s="15"/>
      <c r="HQ20" s="4"/>
      <c r="HR20" s="4"/>
      <c r="HS20" s="15"/>
      <c r="HT20" s="4"/>
      <c r="HU20" s="4"/>
      <c r="HV20" s="15"/>
      <c r="HW20" s="4"/>
      <c r="HX20" s="4"/>
      <c r="HY20" s="15"/>
      <c r="HZ20" s="4"/>
      <c r="IA20" s="4"/>
      <c r="IB20" s="15"/>
      <c r="IC20" s="4"/>
      <c r="ID20" s="4"/>
      <c r="IE20" s="15"/>
      <c r="IF20" s="4"/>
      <c r="IG20" s="4"/>
      <c r="IH20" s="15"/>
      <c r="II20" s="4"/>
      <c r="IJ20" s="4"/>
      <c r="IK20" s="15"/>
      <c r="IL20" s="4"/>
      <c r="IM20" s="4"/>
      <c r="IN20" s="15"/>
      <c r="IO20" s="4"/>
      <c r="IP20" s="4"/>
      <c r="IQ20" s="15"/>
      <c r="IR20" s="4"/>
      <c r="IS20" s="4"/>
      <c r="IT20" s="16">
        <f t="shared" si="0"/>
        <v>2E-3</v>
      </c>
      <c r="IU20" s="17">
        <f t="shared" si="1"/>
        <v>7.0000000000000001E-3</v>
      </c>
      <c r="IV20" s="17">
        <f t="shared" si="2"/>
        <v>1.2999999999999999E-2</v>
      </c>
      <c r="IW20" s="17" t="str">
        <f t="shared" si="3"/>
        <v/>
      </c>
      <c r="IX20" s="17" t="str">
        <f t="shared" si="4"/>
        <v/>
      </c>
      <c r="IZ20" s="18"/>
      <c r="JA20" s="19"/>
      <c r="JB20" s="19"/>
      <c r="JC20" s="19"/>
      <c r="JD20" s="19"/>
    </row>
    <row r="21" spans="1:264" x14ac:dyDescent="0.25">
      <c r="A21" s="20" t="s">
        <v>23</v>
      </c>
      <c r="B21" s="15">
        <v>-5.3999999999999999E-2</v>
      </c>
      <c r="C21" s="4">
        <v>3.5000000000000003E-2</v>
      </c>
      <c r="D21" s="4">
        <v>3.1E-2</v>
      </c>
      <c r="E21" s="15"/>
      <c r="F21" s="4"/>
      <c r="G21" s="4"/>
      <c r="H21" s="15"/>
      <c r="I21" s="4"/>
      <c r="J21" s="4"/>
      <c r="K21" s="15">
        <v>3.5999999999999997E-2</v>
      </c>
      <c r="L21" s="4">
        <v>3.4000000000000002E-2</v>
      </c>
      <c r="M21" s="4"/>
      <c r="N21" s="15"/>
      <c r="O21" s="4"/>
      <c r="P21" s="4"/>
      <c r="Q21" s="15"/>
      <c r="R21" s="4"/>
      <c r="S21" s="4"/>
      <c r="T21" s="15">
        <v>3.5999999999999997E-2</v>
      </c>
      <c r="U21" s="4">
        <v>4.1000000000000002E-2</v>
      </c>
      <c r="V21" s="4"/>
      <c r="W21" s="15"/>
      <c r="X21" s="4"/>
      <c r="Y21" s="4"/>
      <c r="Z21" s="15"/>
      <c r="AA21" s="4"/>
      <c r="AB21" s="4"/>
      <c r="AC21" s="15">
        <v>3.1E-2</v>
      </c>
      <c r="AD21" s="4">
        <v>4.5999999999999999E-2</v>
      </c>
      <c r="AE21" s="4"/>
      <c r="AF21" s="15"/>
      <c r="AG21" s="4"/>
      <c r="AH21" s="4"/>
      <c r="AI21" s="15"/>
      <c r="AJ21" s="4"/>
      <c r="AK21" s="4"/>
      <c r="AL21" s="15">
        <v>3.7999999999999999E-2</v>
      </c>
      <c r="AM21" s="4">
        <v>2.5000000000000001E-2</v>
      </c>
      <c r="AN21" s="4"/>
      <c r="AO21" s="15"/>
      <c r="AP21" s="4"/>
      <c r="AQ21" s="4"/>
      <c r="AR21" s="15"/>
      <c r="AS21" s="4"/>
      <c r="AT21" s="4"/>
      <c r="AU21" s="15">
        <v>2.1000000000000001E-2</v>
      </c>
      <c r="AV21" s="4">
        <v>2.7E-2</v>
      </c>
      <c r="AW21" s="4"/>
      <c r="AX21" s="15"/>
      <c r="AY21" s="4"/>
      <c r="AZ21" s="4"/>
      <c r="BA21" s="15"/>
      <c r="BB21" s="4"/>
      <c r="BC21" s="4"/>
      <c r="BD21" s="15">
        <v>1.2E-2</v>
      </c>
      <c r="BE21" s="4">
        <v>8.0000000000000002E-3</v>
      </c>
      <c r="BF21" s="4"/>
      <c r="BG21" s="15"/>
      <c r="BH21" s="4"/>
      <c r="BI21" s="4"/>
      <c r="BJ21" s="15"/>
      <c r="BK21" s="4"/>
      <c r="BL21" s="4"/>
      <c r="BM21" s="15">
        <v>1.4999999999999999E-2</v>
      </c>
      <c r="BN21" s="4">
        <v>-3.0000000000000001E-3</v>
      </c>
      <c r="BO21" s="4"/>
      <c r="BP21" s="15"/>
      <c r="BQ21" s="4"/>
      <c r="BR21" s="4"/>
      <c r="BS21" s="15"/>
      <c r="BT21" s="4"/>
      <c r="BU21" s="4"/>
      <c r="BV21" s="15">
        <v>1E-3</v>
      </c>
      <c r="BW21" s="4">
        <v>1.4E-2</v>
      </c>
      <c r="BX21" s="4"/>
      <c r="BY21" s="15"/>
      <c r="BZ21" s="4"/>
      <c r="CA21" s="4"/>
      <c r="CB21" s="15"/>
      <c r="CC21" s="4"/>
      <c r="CD21" s="4"/>
      <c r="CE21" s="15">
        <v>-1E-3</v>
      </c>
      <c r="CF21" s="4">
        <v>1.0999999999999999E-2</v>
      </c>
      <c r="CG21" s="4"/>
      <c r="CH21" s="15"/>
      <c r="CI21" s="4"/>
      <c r="CJ21" s="4"/>
      <c r="CK21" s="15"/>
      <c r="CL21" s="4"/>
      <c r="CM21" s="4"/>
      <c r="CN21" s="15">
        <v>-3.0000000000000001E-3</v>
      </c>
      <c r="CO21" s="4">
        <v>1.2999999999999999E-2</v>
      </c>
      <c r="CP21" s="4"/>
      <c r="CQ21" s="15"/>
      <c r="CR21" s="4"/>
      <c r="CS21" s="4"/>
      <c r="CT21" s="15"/>
      <c r="CU21" s="4"/>
      <c r="CV21" s="4"/>
      <c r="CW21" s="15">
        <v>-5.0000000000000001E-3</v>
      </c>
      <c r="CX21" s="4">
        <v>8.9999999999999993E-3</v>
      </c>
      <c r="CY21" s="4"/>
      <c r="CZ21" s="15"/>
      <c r="DA21" s="4"/>
      <c r="DB21" s="4"/>
      <c r="DC21" s="15"/>
      <c r="DD21" s="4"/>
      <c r="DE21" s="4"/>
      <c r="DF21" s="15">
        <v>5.0000000000000001E-3</v>
      </c>
      <c r="DG21" s="4">
        <v>1.6E-2</v>
      </c>
      <c r="DH21" s="4"/>
      <c r="DI21" s="15"/>
      <c r="DJ21" s="4"/>
      <c r="DK21" s="4"/>
      <c r="DL21" s="15"/>
      <c r="DM21" s="4"/>
      <c r="DN21" s="4"/>
      <c r="DO21" s="15"/>
      <c r="DP21" s="4"/>
      <c r="DQ21" s="4"/>
      <c r="DR21" s="15"/>
      <c r="DS21" s="4"/>
      <c r="DT21" s="4"/>
      <c r="DU21" s="15"/>
      <c r="DV21" s="4"/>
      <c r="DW21" s="4"/>
      <c r="DX21" s="15">
        <v>2E-3</v>
      </c>
      <c r="DY21" s="4">
        <v>1.2999999999999999E-2</v>
      </c>
      <c r="DZ21" s="4"/>
      <c r="EA21" s="15"/>
      <c r="EB21" s="4"/>
      <c r="EC21" s="4"/>
      <c r="ED21" s="15"/>
      <c r="EE21" s="4"/>
      <c r="EF21" s="4"/>
      <c r="EG21" s="15">
        <v>0</v>
      </c>
      <c r="EH21" s="4">
        <v>8.0000000000000002E-3</v>
      </c>
      <c r="EI21" s="4"/>
      <c r="EJ21" s="15"/>
      <c r="EK21" s="4"/>
      <c r="EL21" s="4"/>
      <c r="EM21" s="15"/>
      <c r="EN21" s="4"/>
      <c r="EO21" s="4"/>
      <c r="EP21" s="15">
        <v>3.0000000000000001E-3</v>
      </c>
      <c r="EQ21" s="4">
        <v>1.0999999999999999E-2</v>
      </c>
      <c r="ER21" s="4"/>
      <c r="ES21" s="15"/>
      <c r="ET21" s="4"/>
      <c r="EU21" s="4"/>
      <c r="EV21" s="15"/>
      <c r="EW21" s="4"/>
      <c r="EX21" s="4"/>
      <c r="EY21" s="15">
        <v>0</v>
      </c>
      <c r="EZ21" s="4">
        <v>8.9999999999999993E-3</v>
      </c>
      <c r="FA21" s="4"/>
      <c r="FB21" s="15"/>
      <c r="FC21" s="4"/>
      <c r="FD21" s="4"/>
      <c r="FE21" s="15"/>
      <c r="FF21" s="4"/>
      <c r="FG21" s="4"/>
      <c r="FH21" s="15">
        <v>1E-3</v>
      </c>
      <c r="FI21" s="4">
        <v>8.9999999999999993E-3</v>
      </c>
      <c r="FJ21" s="4"/>
      <c r="FK21" s="15"/>
      <c r="FL21" s="4"/>
      <c r="FM21" s="4"/>
      <c r="FN21" s="15"/>
      <c r="FO21" s="4"/>
      <c r="FP21" s="4"/>
      <c r="FQ21" s="15">
        <v>2E-3</v>
      </c>
      <c r="FR21" s="4">
        <v>8.9999999999999993E-3</v>
      </c>
      <c r="FS21" s="4"/>
      <c r="FT21" s="15"/>
      <c r="FU21" s="4"/>
      <c r="FV21" s="4"/>
      <c r="FW21" s="15"/>
      <c r="FX21" s="4"/>
      <c r="FY21" s="4"/>
      <c r="FZ21" s="15">
        <v>1.0999999999999999E-2</v>
      </c>
      <c r="GA21" s="4">
        <v>1.4999999999999999E-2</v>
      </c>
      <c r="GB21" s="4"/>
      <c r="GC21" s="15"/>
      <c r="GD21" s="4"/>
      <c r="GE21" s="4"/>
      <c r="GF21" s="15"/>
      <c r="GG21" s="4"/>
      <c r="GH21" s="4"/>
      <c r="GI21" s="15">
        <v>8.0000000000000002E-3</v>
      </c>
      <c r="GJ21" s="4">
        <v>1.0999999999999999E-2</v>
      </c>
      <c r="GK21" s="4"/>
      <c r="GL21" s="15"/>
      <c r="GM21" s="4"/>
      <c r="GN21" s="4"/>
      <c r="GO21" s="15"/>
      <c r="GP21" s="4"/>
      <c r="GQ21" s="4"/>
      <c r="GR21" s="15">
        <v>7.0000000000000001E-3</v>
      </c>
      <c r="GS21" s="4">
        <v>0.01</v>
      </c>
      <c r="GT21" s="4"/>
      <c r="GU21" s="15"/>
      <c r="GV21" s="4"/>
      <c r="GW21" s="4"/>
      <c r="GX21" s="15"/>
      <c r="GY21" s="4"/>
      <c r="GZ21" s="4"/>
      <c r="HA21" s="15"/>
      <c r="HB21" s="4"/>
      <c r="HC21" s="4"/>
      <c r="HD21" s="15"/>
      <c r="HE21" s="4"/>
      <c r="HF21" s="4"/>
      <c r="HG21" s="15"/>
      <c r="HH21" s="4"/>
      <c r="HI21" s="4"/>
      <c r="HJ21" s="15"/>
      <c r="HK21" s="4"/>
      <c r="HL21" s="4"/>
      <c r="HM21" s="15"/>
      <c r="HN21" s="4"/>
      <c r="HO21" s="4"/>
      <c r="HP21" s="15"/>
      <c r="HQ21" s="4"/>
      <c r="HR21" s="4"/>
      <c r="HS21" s="15"/>
      <c r="HT21" s="4"/>
      <c r="HU21" s="4"/>
      <c r="HV21" s="15"/>
      <c r="HW21" s="4"/>
      <c r="HX21" s="4"/>
      <c r="HY21" s="15"/>
      <c r="HZ21" s="4"/>
      <c r="IA21" s="4"/>
      <c r="IB21" s="15"/>
      <c r="IC21" s="4"/>
      <c r="ID21" s="4"/>
      <c r="IE21" s="15"/>
      <c r="IF21" s="4"/>
      <c r="IG21" s="4"/>
      <c r="IH21" s="15"/>
      <c r="II21" s="4"/>
      <c r="IJ21" s="4"/>
      <c r="IK21" s="15"/>
      <c r="IL21" s="4"/>
      <c r="IM21" s="4"/>
      <c r="IN21" s="15"/>
      <c r="IO21" s="4"/>
      <c r="IP21" s="4"/>
      <c r="IQ21" s="15"/>
      <c r="IR21" s="4"/>
      <c r="IS21" s="4"/>
      <c r="IT21" s="16">
        <f t="shared" si="0"/>
        <v>2E-3</v>
      </c>
      <c r="IU21" s="17">
        <f t="shared" si="1"/>
        <v>7.0000000000000001E-3</v>
      </c>
      <c r="IV21" s="17">
        <f t="shared" si="2"/>
        <v>0.01</v>
      </c>
      <c r="IW21" s="17" t="str">
        <f t="shared" si="3"/>
        <v/>
      </c>
      <c r="IX21" s="17" t="str">
        <f t="shared" si="4"/>
        <v/>
      </c>
      <c r="IZ21" s="18"/>
      <c r="JA21" s="19"/>
      <c r="JB21" s="19"/>
      <c r="JC21" s="19"/>
      <c r="JD21" s="19"/>
    </row>
    <row r="22" spans="1:264" x14ac:dyDescent="0.25">
      <c r="A22" s="20" t="s">
        <v>24</v>
      </c>
      <c r="B22" s="15"/>
      <c r="C22" s="4"/>
      <c r="D22" s="4"/>
      <c r="E22" s="15"/>
      <c r="F22" s="4"/>
      <c r="G22" s="4"/>
      <c r="H22" s="15">
        <v>0.03</v>
      </c>
      <c r="I22" s="4">
        <v>3.6999999999999998E-2</v>
      </c>
      <c r="J22" s="4"/>
      <c r="K22" s="15"/>
      <c r="L22" s="4"/>
      <c r="M22" s="4"/>
      <c r="N22" s="15">
        <v>3.3000000000000002E-2</v>
      </c>
      <c r="O22" s="4">
        <v>4.3999999999999997E-2</v>
      </c>
      <c r="P22" s="4"/>
      <c r="Q22" s="15"/>
      <c r="R22" s="4"/>
      <c r="S22" s="4"/>
      <c r="T22" s="15"/>
      <c r="U22" s="4"/>
      <c r="V22" s="4"/>
      <c r="W22" s="15"/>
      <c r="X22" s="4"/>
      <c r="Y22" s="4"/>
      <c r="Z22" s="15">
        <v>2.9000000000000001E-2</v>
      </c>
      <c r="AA22" s="4">
        <v>4.5999999999999999E-2</v>
      </c>
      <c r="AB22" s="4"/>
      <c r="AC22" s="15"/>
      <c r="AD22" s="4"/>
      <c r="AE22" s="4"/>
      <c r="AF22" s="15"/>
      <c r="AG22" s="4"/>
      <c r="AH22" s="4"/>
      <c r="AI22" s="15">
        <v>2.9000000000000001E-2</v>
      </c>
      <c r="AJ22" s="4">
        <v>4.1000000000000002E-2</v>
      </c>
      <c r="AK22" s="4">
        <v>2.4E-2</v>
      </c>
      <c r="AL22" s="15"/>
      <c r="AM22" s="4"/>
      <c r="AN22" s="4"/>
      <c r="AO22" s="15"/>
      <c r="AP22" s="4"/>
      <c r="AQ22" s="4"/>
      <c r="AR22" s="15"/>
      <c r="AS22" s="4"/>
      <c r="AT22" s="4"/>
      <c r="AU22" s="15"/>
      <c r="AV22" s="4"/>
      <c r="AW22" s="4"/>
      <c r="AX22" s="15"/>
      <c r="AY22" s="4"/>
      <c r="AZ22" s="4"/>
      <c r="BA22" s="15">
        <v>1.9E-2</v>
      </c>
      <c r="BB22" s="4">
        <v>1.7000000000000001E-2</v>
      </c>
      <c r="BC22" s="4"/>
      <c r="BD22" s="15"/>
      <c r="BE22" s="4"/>
      <c r="BF22" s="4"/>
      <c r="BG22" s="15"/>
      <c r="BH22" s="4"/>
      <c r="BI22" s="4"/>
      <c r="BJ22" s="15">
        <v>1.2E-2</v>
      </c>
      <c r="BK22" s="4">
        <v>-7.0000000000000001E-3</v>
      </c>
      <c r="BL22" s="4"/>
      <c r="BM22" s="15"/>
      <c r="BN22" s="4"/>
      <c r="BO22" s="4"/>
      <c r="BP22" s="15">
        <v>1.7999999999999999E-2</v>
      </c>
      <c r="BQ22" s="4">
        <v>-3.0000000000000001E-3</v>
      </c>
      <c r="BR22" s="4"/>
      <c r="BS22" s="15"/>
      <c r="BT22" s="4"/>
      <c r="BU22" s="4"/>
      <c r="BV22" s="15"/>
      <c r="BW22" s="4"/>
      <c r="BX22" s="4"/>
      <c r="BY22" s="15"/>
      <c r="BZ22" s="4"/>
      <c r="CA22" s="4"/>
      <c r="CB22" s="15">
        <v>3.0000000000000001E-3</v>
      </c>
      <c r="CC22" s="4">
        <v>1.7000000000000001E-2</v>
      </c>
      <c r="CD22" s="4"/>
      <c r="CE22" s="15"/>
      <c r="CF22" s="4"/>
      <c r="CG22" s="4"/>
      <c r="CH22" s="15"/>
      <c r="CI22" s="4"/>
      <c r="CJ22" s="4"/>
      <c r="CK22" s="15">
        <v>0</v>
      </c>
      <c r="CL22" s="4">
        <v>1.2999999999999999E-2</v>
      </c>
      <c r="CM22" s="4"/>
      <c r="CN22" s="15"/>
      <c r="CO22" s="4"/>
      <c r="CP22" s="4"/>
      <c r="CQ22" s="15"/>
      <c r="CR22" s="4"/>
      <c r="CS22" s="4"/>
      <c r="CT22" s="15">
        <v>-2E-3</v>
      </c>
      <c r="CU22" s="4">
        <v>8.9999999999999993E-3</v>
      </c>
      <c r="CV22" s="4"/>
      <c r="CW22" s="15"/>
      <c r="CX22" s="4"/>
      <c r="CY22" s="4"/>
      <c r="CZ22" s="15">
        <v>-1E-3</v>
      </c>
      <c r="DA22" s="4">
        <v>6.0000000000000001E-3</v>
      </c>
      <c r="DB22" s="4">
        <v>1.2E-2</v>
      </c>
      <c r="DC22" s="15"/>
      <c r="DD22" s="4"/>
      <c r="DE22" s="4"/>
      <c r="DF22" s="15"/>
      <c r="DG22" s="4"/>
      <c r="DH22" s="4"/>
      <c r="DI22" s="15">
        <v>3.0000000000000001E-3</v>
      </c>
      <c r="DJ22" s="4">
        <v>1.0999999999999999E-2</v>
      </c>
      <c r="DK22" s="4"/>
      <c r="DL22" s="15"/>
      <c r="DM22" s="4"/>
      <c r="DN22" s="4"/>
      <c r="DO22" s="15"/>
      <c r="DP22" s="4"/>
      <c r="DQ22" s="4"/>
      <c r="DR22" s="15">
        <v>2E-3</v>
      </c>
      <c r="DS22" s="4">
        <v>1.0999999999999999E-2</v>
      </c>
      <c r="DT22" s="4"/>
      <c r="DU22" s="15"/>
      <c r="DV22" s="4"/>
      <c r="DW22" s="4"/>
      <c r="DX22" s="15"/>
      <c r="DY22" s="4"/>
      <c r="DZ22" s="4"/>
      <c r="EA22" s="15"/>
      <c r="EB22" s="4"/>
      <c r="EC22" s="4"/>
      <c r="ED22" s="15">
        <v>1E-3</v>
      </c>
      <c r="EE22" s="4">
        <v>0.01</v>
      </c>
      <c r="EF22" s="4"/>
      <c r="EG22" s="15"/>
      <c r="EH22" s="4"/>
      <c r="EI22" s="4"/>
      <c r="EJ22" s="15"/>
      <c r="EK22" s="4"/>
      <c r="EL22" s="4"/>
      <c r="EM22" s="15">
        <v>0</v>
      </c>
      <c r="EN22" s="4">
        <v>7.0000000000000001E-3</v>
      </c>
      <c r="EO22" s="4"/>
      <c r="EP22" s="15"/>
      <c r="EQ22" s="4"/>
      <c r="ER22" s="4"/>
      <c r="ES22" s="15"/>
      <c r="ET22" s="4"/>
      <c r="EU22" s="4"/>
      <c r="EV22" s="15">
        <v>4.0000000000000001E-3</v>
      </c>
      <c r="EW22" s="4">
        <v>1.0999999999999999E-2</v>
      </c>
      <c r="EX22" s="4"/>
      <c r="EY22" s="15"/>
      <c r="EZ22" s="4"/>
      <c r="FA22" s="4"/>
      <c r="FB22" s="15">
        <v>4.0000000000000001E-3</v>
      </c>
      <c r="FC22" s="4">
        <v>1.2E-2</v>
      </c>
      <c r="FD22" s="4"/>
      <c r="FE22" s="15"/>
      <c r="FF22" s="4"/>
      <c r="FG22" s="4"/>
      <c r="FH22" s="15"/>
      <c r="FI22" s="4"/>
      <c r="FJ22" s="4"/>
      <c r="FK22" s="15"/>
      <c r="FL22" s="4"/>
      <c r="FM22" s="4"/>
      <c r="FN22" s="15">
        <v>3.0000000000000001E-3</v>
      </c>
      <c r="FO22" s="4">
        <v>1.0999999999999999E-2</v>
      </c>
      <c r="FP22" s="4"/>
      <c r="FQ22" s="15"/>
      <c r="FR22" s="4"/>
      <c r="FS22" s="4"/>
      <c r="FT22" s="15"/>
      <c r="FU22" s="4"/>
      <c r="FV22" s="4"/>
      <c r="FW22" s="15">
        <v>3.0000000000000001E-3</v>
      </c>
      <c r="FX22" s="4">
        <v>0.01</v>
      </c>
      <c r="FY22" s="4">
        <v>1.4999999999999999E-2</v>
      </c>
      <c r="FZ22" s="15"/>
      <c r="GA22" s="4"/>
      <c r="GB22" s="4"/>
      <c r="GC22" s="15"/>
      <c r="GD22" s="4"/>
      <c r="GE22" s="4"/>
      <c r="GF22" s="15">
        <v>8.0000000000000002E-3</v>
      </c>
      <c r="GG22" s="4">
        <v>1.4999999999999999E-2</v>
      </c>
      <c r="GH22" s="4"/>
      <c r="GI22" s="15"/>
      <c r="GJ22" s="4"/>
      <c r="GK22" s="4"/>
      <c r="GL22" s="15"/>
      <c r="GM22" s="4"/>
      <c r="GN22" s="4"/>
      <c r="GO22" s="15">
        <v>7.0000000000000001E-3</v>
      </c>
      <c r="GP22" s="4">
        <v>1.0999999999999999E-2</v>
      </c>
      <c r="GQ22" s="4"/>
      <c r="GR22" s="15"/>
      <c r="GS22" s="4"/>
      <c r="GT22" s="4"/>
      <c r="GU22" s="15"/>
      <c r="GV22" s="4"/>
      <c r="GW22" s="4"/>
      <c r="GX22" s="15">
        <v>1.0999999999999999E-2</v>
      </c>
      <c r="GY22" s="4">
        <v>1.0999999999999999E-2</v>
      </c>
      <c r="GZ22" s="4"/>
      <c r="HA22" s="15"/>
      <c r="HB22" s="4"/>
      <c r="HC22" s="4"/>
      <c r="HD22" s="15"/>
      <c r="HE22" s="4"/>
      <c r="HF22" s="4"/>
      <c r="HG22" s="15"/>
      <c r="HH22" s="4"/>
      <c r="HI22" s="4"/>
      <c r="HJ22" s="15"/>
      <c r="HK22" s="4"/>
      <c r="HL22" s="4"/>
      <c r="HM22" s="15"/>
      <c r="HN22" s="4"/>
      <c r="HO22" s="4"/>
      <c r="HP22" s="15"/>
      <c r="HQ22" s="4"/>
      <c r="HR22" s="4"/>
      <c r="HS22" s="15"/>
      <c r="HT22" s="4"/>
      <c r="HU22" s="4"/>
      <c r="HV22" s="15"/>
      <c r="HW22" s="4"/>
      <c r="HX22" s="4"/>
      <c r="HY22" s="15"/>
      <c r="HZ22" s="4"/>
      <c r="IA22" s="4"/>
      <c r="IB22" s="15"/>
      <c r="IC22" s="4"/>
      <c r="ID22" s="4"/>
      <c r="IE22" s="15"/>
      <c r="IF22" s="4"/>
      <c r="IG22" s="4"/>
      <c r="IH22" s="15"/>
      <c r="II22" s="4"/>
      <c r="IJ22" s="4"/>
      <c r="IK22" s="15"/>
      <c r="IL22" s="4"/>
      <c r="IM22" s="4"/>
      <c r="IN22" s="15"/>
      <c r="IO22" s="4"/>
      <c r="IP22" s="4"/>
      <c r="IQ22" s="15"/>
      <c r="IR22" s="4"/>
      <c r="IS22" s="4"/>
      <c r="IT22" s="16">
        <f t="shared" si="0"/>
        <v>3.0000000000000001E-3</v>
      </c>
      <c r="IU22" s="17">
        <f t="shared" si="1"/>
        <v>1.0999999999999999E-2</v>
      </c>
      <c r="IV22" s="17">
        <f t="shared" si="2"/>
        <v>1.0999999999999999E-2</v>
      </c>
      <c r="IW22" s="17" t="str">
        <f t="shared" si="3"/>
        <v/>
      </c>
      <c r="IX22" s="17" t="str">
        <f t="shared" si="4"/>
        <v/>
      </c>
      <c r="IZ22" s="18"/>
      <c r="JA22" s="19"/>
      <c r="JB22" s="19"/>
      <c r="JC22" s="19"/>
      <c r="JD22" s="19"/>
    </row>
    <row r="23" spans="1:264" x14ac:dyDescent="0.25">
      <c r="A23" s="20" t="s">
        <v>25</v>
      </c>
      <c r="B23" s="15"/>
      <c r="C23" s="4"/>
      <c r="D23" s="4"/>
      <c r="E23" s="15">
        <v>3.2000000000000001E-2</v>
      </c>
      <c r="F23" s="4">
        <v>3.1E-2</v>
      </c>
      <c r="G23" s="4"/>
      <c r="H23" s="15"/>
      <c r="I23" s="4"/>
      <c r="J23" s="4"/>
      <c r="K23" s="15"/>
      <c r="L23" s="4"/>
      <c r="M23" s="4"/>
      <c r="N23" s="15">
        <v>3.4000000000000002E-2</v>
      </c>
      <c r="O23" s="4">
        <v>4.1000000000000002E-2</v>
      </c>
      <c r="P23" s="4"/>
      <c r="Q23" s="15"/>
      <c r="R23" s="4"/>
      <c r="S23" s="4"/>
      <c r="T23" s="15"/>
      <c r="U23" s="4"/>
      <c r="V23" s="4"/>
      <c r="W23" s="15"/>
      <c r="X23" s="4"/>
      <c r="Y23" s="4"/>
      <c r="Z23" s="15"/>
      <c r="AA23" s="4"/>
      <c r="AB23" s="4"/>
      <c r="AC23" s="15"/>
      <c r="AD23" s="4"/>
      <c r="AE23" s="4"/>
      <c r="AF23" s="15">
        <v>2.7E-2</v>
      </c>
      <c r="AG23" s="4">
        <v>4.5999999999999999E-2</v>
      </c>
      <c r="AH23" s="4"/>
      <c r="AI23" s="15"/>
      <c r="AJ23" s="4"/>
      <c r="AK23" s="4"/>
      <c r="AL23" s="15"/>
      <c r="AM23" s="4"/>
      <c r="AN23" s="4"/>
      <c r="AO23" s="15">
        <v>3.5999999999999997E-2</v>
      </c>
      <c r="AP23" s="4">
        <v>2.5999999999999999E-2</v>
      </c>
      <c r="AQ23" s="4"/>
      <c r="AR23" s="15"/>
      <c r="AS23" s="4"/>
      <c r="AT23" s="4"/>
      <c r="AU23" s="15"/>
      <c r="AV23" s="4"/>
      <c r="AW23" s="4"/>
      <c r="AX23" s="15">
        <v>1.6E-2</v>
      </c>
      <c r="AY23" s="4">
        <v>2.4E-2</v>
      </c>
      <c r="AZ23" s="4"/>
      <c r="BA23" s="15"/>
      <c r="BB23" s="4"/>
      <c r="BC23" s="4"/>
      <c r="BD23" s="15"/>
      <c r="BE23" s="4"/>
      <c r="BF23" s="4"/>
      <c r="BG23" s="15"/>
      <c r="BH23" s="4"/>
      <c r="BI23" s="4"/>
      <c r="BJ23" s="15"/>
      <c r="BK23" s="4"/>
      <c r="BL23" s="4"/>
      <c r="BM23" s="15"/>
      <c r="BN23" s="4"/>
      <c r="BO23" s="4"/>
      <c r="BP23" s="15">
        <v>1.6E-2</v>
      </c>
      <c r="BQ23" s="4">
        <v>-6.0000000000000001E-3</v>
      </c>
      <c r="BR23" s="4"/>
      <c r="BS23" s="15"/>
      <c r="BT23" s="4"/>
      <c r="BU23" s="4"/>
      <c r="BV23" s="15"/>
      <c r="BW23" s="4"/>
      <c r="BX23" s="4"/>
      <c r="BY23" s="15">
        <v>2E-3</v>
      </c>
      <c r="BZ23" s="4">
        <v>1.2999999999999999E-2</v>
      </c>
      <c r="CA23" s="4"/>
      <c r="CB23" s="15"/>
      <c r="CC23" s="4"/>
      <c r="CD23" s="4"/>
      <c r="CE23" s="15"/>
      <c r="CF23" s="4"/>
      <c r="CG23" s="4"/>
      <c r="CH23" s="15">
        <v>2E-3</v>
      </c>
      <c r="CI23" s="4">
        <v>1.4E-2</v>
      </c>
      <c r="CJ23" s="4"/>
      <c r="CK23" s="15"/>
      <c r="CL23" s="4"/>
      <c r="CM23" s="4"/>
      <c r="CN23" s="15"/>
      <c r="CO23" s="4"/>
      <c r="CP23" s="4"/>
      <c r="CQ23" s="15"/>
      <c r="CR23" s="4"/>
      <c r="CS23" s="4"/>
      <c r="CT23" s="15">
        <v>-4.0000000000000001E-3</v>
      </c>
      <c r="CU23" s="4">
        <v>1.0999999999999999E-2</v>
      </c>
      <c r="CV23" s="4"/>
      <c r="CW23" s="15"/>
      <c r="CX23" s="4"/>
      <c r="CY23" s="4"/>
      <c r="CZ23" s="15"/>
      <c r="DA23" s="4"/>
      <c r="DB23" s="4"/>
      <c r="DC23" s="15"/>
      <c r="DD23" s="4"/>
      <c r="DE23" s="4"/>
      <c r="DF23" s="15"/>
      <c r="DG23" s="4"/>
      <c r="DH23" s="4"/>
      <c r="DI23" s="15">
        <v>3.0000000000000001E-3</v>
      </c>
      <c r="DJ23" s="4">
        <v>1.2E-2</v>
      </c>
      <c r="DK23" s="4"/>
      <c r="DL23" s="15"/>
      <c r="DM23" s="4"/>
      <c r="DN23" s="4"/>
      <c r="DO23" s="15"/>
      <c r="DP23" s="4"/>
      <c r="DQ23" s="4"/>
      <c r="DR23" s="15">
        <v>1E-3</v>
      </c>
      <c r="DS23" s="4">
        <v>0.01</v>
      </c>
      <c r="DT23" s="4"/>
      <c r="DU23" s="15"/>
      <c r="DV23" s="4"/>
      <c r="DW23" s="4"/>
      <c r="DX23" s="15"/>
      <c r="DY23" s="4"/>
      <c r="DZ23" s="4"/>
      <c r="EA23" s="15"/>
      <c r="EB23" s="4"/>
      <c r="EC23" s="4"/>
      <c r="ED23" s="15"/>
      <c r="EE23" s="4"/>
      <c r="EF23" s="4"/>
      <c r="EG23" s="15"/>
      <c r="EH23" s="4"/>
      <c r="EI23" s="4"/>
      <c r="EJ23" s="15">
        <v>-1E-3</v>
      </c>
      <c r="EK23" s="4">
        <v>7.0000000000000001E-3</v>
      </c>
      <c r="EL23" s="4"/>
      <c r="EM23" s="15"/>
      <c r="EN23" s="4"/>
      <c r="EO23" s="4"/>
      <c r="EP23" s="15"/>
      <c r="EQ23" s="4"/>
      <c r="ER23" s="4"/>
      <c r="ES23" s="15"/>
      <c r="ET23" s="4"/>
      <c r="EU23" s="4"/>
      <c r="EV23" s="15"/>
      <c r="EW23" s="4"/>
      <c r="EX23" s="4"/>
      <c r="EY23" s="15"/>
      <c r="EZ23" s="4"/>
      <c r="FA23" s="4"/>
      <c r="FB23" s="15">
        <v>0</v>
      </c>
      <c r="FC23" s="4">
        <v>1.0999999999999999E-2</v>
      </c>
      <c r="FD23" s="4"/>
      <c r="FE23" s="15"/>
      <c r="FF23" s="4"/>
      <c r="FG23" s="4"/>
      <c r="FH23" s="15"/>
      <c r="FI23" s="4"/>
      <c r="FJ23" s="4"/>
      <c r="FK23" s="15"/>
      <c r="FL23" s="4"/>
      <c r="FM23" s="4"/>
      <c r="FN23" s="15"/>
      <c r="FO23" s="4"/>
      <c r="FP23" s="4"/>
      <c r="FQ23" s="15"/>
      <c r="FR23" s="4"/>
      <c r="FS23" s="4"/>
      <c r="FT23" s="15">
        <v>2E-3</v>
      </c>
      <c r="FU23" s="4">
        <v>1.2E-2</v>
      </c>
      <c r="FV23" s="4"/>
      <c r="FW23" s="15"/>
      <c r="FX23" s="4"/>
      <c r="FY23" s="4"/>
      <c r="FZ23" s="15"/>
      <c r="GA23" s="4"/>
      <c r="GB23" s="4"/>
      <c r="GC23" s="15"/>
      <c r="GD23" s="4"/>
      <c r="GE23" s="4"/>
      <c r="GF23" s="15"/>
      <c r="GG23" s="4"/>
      <c r="GH23" s="4"/>
      <c r="GI23" s="15"/>
      <c r="GJ23" s="4"/>
      <c r="GK23" s="4"/>
      <c r="GL23" s="15">
        <v>6.0000000000000001E-3</v>
      </c>
      <c r="GM23" s="4">
        <v>8.9999999999999993E-3</v>
      </c>
      <c r="GN23" s="4"/>
      <c r="GO23" s="15"/>
      <c r="GP23" s="4"/>
      <c r="GQ23" s="4"/>
      <c r="GR23" s="15"/>
      <c r="GS23" s="4"/>
      <c r="GT23" s="4"/>
      <c r="GU23" s="15"/>
      <c r="GV23" s="4"/>
      <c r="GW23" s="4"/>
      <c r="GX23" s="15"/>
      <c r="GY23" s="4"/>
      <c r="GZ23" s="4"/>
      <c r="HA23" s="15"/>
      <c r="HB23" s="4"/>
      <c r="HC23" s="4"/>
      <c r="HD23" s="15"/>
      <c r="HE23" s="4"/>
      <c r="HF23" s="4"/>
      <c r="HG23" s="15"/>
      <c r="HH23" s="4"/>
      <c r="HI23" s="4"/>
      <c r="HJ23" s="15"/>
      <c r="HK23" s="4"/>
      <c r="HL23" s="4"/>
      <c r="HM23" s="15"/>
      <c r="HN23" s="4"/>
      <c r="HO23" s="4"/>
      <c r="HP23" s="15"/>
      <c r="HQ23" s="4"/>
      <c r="HR23" s="4"/>
      <c r="HS23" s="15"/>
      <c r="HT23" s="4"/>
      <c r="HU23" s="4"/>
      <c r="HV23" s="15"/>
      <c r="HW23" s="4"/>
      <c r="HX23" s="4"/>
      <c r="HY23" s="15"/>
      <c r="HZ23" s="4"/>
      <c r="IA23" s="4"/>
      <c r="IB23" s="15"/>
      <c r="IC23" s="4"/>
      <c r="ID23" s="4"/>
      <c r="IE23" s="15"/>
      <c r="IF23" s="4"/>
      <c r="IG23" s="4"/>
      <c r="IH23" s="15"/>
      <c r="II23" s="4"/>
      <c r="IJ23" s="4"/>
      <c r="IK23" s="15"/>
      <c r="IL23" s="4"/>
      <c r="IM23" s="4"/>
      <c r="IN23" s="15"/>
      <c r="IO23" s="4"/>
      <c r="IP23" s="4"/>
      <c r="IQ23" s="15"/>
      <c r="IR23" s="4"/>
      <c r="IS23" s="4"/>
      <c r="IT23" s="16">
        <f t="shared" si="0"/>
        <v>2E-3</v>
      </c>
      <c r="IU23" s="17">
        <f t="shared" si="1"/>
        <v>6.0000000000000001E-3</v>
      </c>
      <c r="IV23" s="17">
        <f t="shared" si="2"/>
        <v>8.9999999999999993E-3</v>
      </c>
      <c r="IW23" s="17" t="str">
        <f t="shared" si="3"/>
        <v/>
      </c>
      <c r="IX23" s="17" t="str">
        <f t="shared" si="4"/>
        <v/>
      </c>
      <c r="IZ23" s="18"/>
      <c r="JA23" s="19"/>
      <c r="JB23" s="19"/>
      <c r="JC23" s="19"/>
      <c r="JD23" s="19"/>
    </row>
    <row r="24" spans="1:264" x14ac:dyDescent="0.25">
      <c r="A24" s="20" t="s">
        <v>26</v>
      </c>
      <c r="B24" s="15"/>
      <c r="C24" s="4">
        <v>0.03</v>
      </c>
      <c r="D24" s="4"/>
      <c r="E24" s="15"/>
      <c r="F24" s="4"/>
      <c r="G24" s="4"/>
      <c r="H24" s="15"/>
      <c r="I24" s="4"/>
      <c r="J24" s="4"/>
      <c r="K24" s="15">
        <v>3.5000000000000003E-2</v>
      </c>
      <c r="L24" s="4">
        <v>3.5999999999999997E-2</v>
      </c>
      <c r="M24" s="4"/>
      <c r="N24" s="15"/>
      <c r="O24" s="4"/>
      <c r="P24" s="4"/>
      <c r="Q24" s="15"/>
      <c r="R24" s="4"/>
      <c r="S24" s="4"/>
      <c r="T24" s="15"/>
      <c r="U24" s="4"/>
      <c r="V24" s="4"/>
      <c r="W24" s="15"/>
      <c r="X24" s="4"/>
      <c r="Y24" s="4"/>
      <c r="Z24" s="15"/>
      <c r="AA24" s="4"/>
      <c r="AB24" s="4"/>
      <c r="AC24" s="15">
        <v>2.5999999999999999E-2</v>
      </c>
      <c r="AD24" s="4">
        <v>4.1000000000000002E-2</v>
      </c>
      <c r="AE24" s="4"/>
      <c r="AF24" s="15"/>
      <c r="AG24" s="4"/>
      <c r="AH24" s="4"/>
      <c r="AI24" s="15"/>
      <c r="AJ24" s="4"/>
      <c r="AK24" s="4"/>
      <c r="AL24" s="15"/>
      <c r="AM24" s="4">
        <v>3.5999999999999997E-2</v>
      </c>
      <c r="AN24" s="4"/>
      <c r="AO24" s="15"/>
      <c r="AP24" s="4"/>
      <c r="AQ24" s="4"/>
      <c r="AR24" s="15"/>
      <c r="AS24" s="4"/>
      <c r="AT24" s="4"/>
      <c r="AU24" s="15">
        <v>2.1999999999999999E-2</v>
      </c>
      <c r="AV24" s="4">
        <v>2.5000000000000001E-2</v>
      </c>
      <c r="AW24" s="4"/>
      <c r="AX24" s="15"/>
      <c r="AY24" s="4"/>
      <c r="AZ24" s="4"/>
      <c r="BA24" s="15"/>
      <c r="BB24" s="4"/>
      <c r="BC24" s="4"/>
      <c r="BD24" s="15"/>
      <c r="BE24" s="4"/>
      <c r="BF24" s="4"/>
      <c r="BG24" s="15"/>
      <c r="BH24" s="4"/>
      <c r="BI24" s="4"/>
      <c r="BJ24" s="15"/>
      <c r="BK24" s="4"/>
      <c r="BL24" s="4"/>
      <c r="BM24" s="15">
        <v>1.4E-2</v>
      </c>
      <c r="BN24" s="4">
        <v>-4.0000000000000001E-3</v>
      </c>
      <c r="BO24" s="4"/>
      <c r="BP24" s="15"/>
      <c r="BQ24" s="4"/>
      <c r="BR24" s="4"/>
      <c r="BS24" s="15"/>
      <c r="BT24" s="4"/>
      <c r="BU24" s="4"/>
      <c r="BV24" s="15">
        <v>2E-3</v>
      </c>
      <c r="BW24" s="4">
        <v>1.7999999999999999E-2</v>
      </c>
      <c r="BX24" s="4"/>
      <c r="BY24" s="15"/>
      <c r="BZ24" s="4"/>
      <c r="CA24" s="4"/>
      <c r="CB24" s="15"/>
      <c r="CC24" s="4"/>
      <c r="CD24" s="4"/>
      <c r="CE24" s="15">
        <v>4.0000000000000001E-3</v>
      </c>
      <c r="CF24" s="4">
        <v>1.6E-2</v>
      </c>
      <c r="CG24" s="4"/>
      <c r="CH24" s="15"/>
      <c r="CI24" s="4"/>
      <c r="CJ24" s="4"/>
      <c r="CK24" s="15"/>
      <c r="CL24" s="4"/>
      <c r="CM24" s="4"/>
      <c r="CN24" s="15"/>
      <c r="CO24" s="4"/>
      <c r="CP24" s="4"/>
      <c r="CQ24" s="15"/>
      <c r="CR24" s="4"/>
      <c r="CS24" s="4"/>
      <c r="CT24" s="15"/>
      <c r="CU24" s="4"/>
      <c r="CV24" s="4"/>
      <c r="CW24" s="15">
        <v>-4.0000000000000001E-3</v>
      </c>
      <c r="CX24" s="4">
        <v>1.2999999999999999E-2</v>
      </c>
      <c r="CY24" s="4"/>
      <c r="CZ24" s="15"/>
      <c r="DA24" s="4"/>
      <c r="DB24" s="4"/>
      <c r="DC24" s="15"/>
      <c r="DD24" s="4"/>
      <c r="DE24" s="4"/>
      <c r="DF24" s="15"/>
      <c r="DG24" s="4"/>
      <c r="DH24" s="4"/>
      <c r="DI24" s="15">
        <v>2E-3</v>
      </c>
      <c r="DJ24" s="4"/>
      <c r="DK24" s="4"/>
      <c r="DL24" s="15"/>
      <c r="DM24" s="4"/>
      <c r="DN24" s="4"/>
      <c r="DO24" s="15">
        <v>3.0000000000000001E-3</v>
      </c>
      <c r="DP24" s="4">
        <v>0.01</v>
      </c>
      <c r="DQ24" s="4"/>
      <c r="DR24" s="15"/>
      <c r="DS24" s="4"/>
      <c r="DT24" s="4"/>
      <c r="DU24" s="15"/>
      <c r="DV24" s="4"/>
      <c r="DW24" s="4"/>
      <c r="DX24" s="15"/>
      <c r="DY24" s="4"/>
      <c r="DZ24" s="4"/>
      <c r="EA24" s="15"/>
      <c r="EB24" s="4"/>
      <c r="EC24" s="4"/>
      <c r="ED24" s="15"/>
      <c r="EE24" s="4"/>
      <c r="EF24" s="4"/>
      <c r="EG24" s="15">
        <v>-2E-3</v>
      </c>
      <c r="EH24" s="4">
        <v>1.0999999999999999E-2</v>
      </c>
      <c r="EI24" s="4"/>
      <c r="EJ24" s="15"/>
      <c r="EK24" s="4"/>
      <c r="EL24" s="4"/>
      <c r="EM24" s="15"/>
      <c r="EN24" s="4"/>
      <c r="EO24" s="4"/>
      <c r="EP24" s="15">
        <v>3.0000000000000001E-3</v>
      </c>
      <c r="EQ24" s="4"/>
      <c r="ER24" s="4"/>
      <c r="ES24" s="15"/>
      <c r="ET24" s="4"/>
      <c r="EU24" s="4"/>
      <c r="EV24" s="15"/>
      <c r="EW24" s="4"/>
      <c r="EX24" s="4"/>
      <c r="EY24" s="15">
        <v>0</v>
      </c>
      <c r="EZ24" s="4">
        <v>0.01</v>
      </c>
      <c r="FA24" s="4"/>
      <c r="FB24" s="15"/>
      <c r="FC24" s="4"/>
      <c r="FD24" s="4"/>
      <c r="FE24" s="15"/>
      <c r="FF24" s="4"/>
      <c r="FG24" s="4"/>
      <c r="FH24" s="15"/>
      <c r="FI24" s="4"/>
      <c r="FJ24" s="4"/>
      <c r="FK24" s="15"/>
      <c r="FL24" s="4"/>
      <c r="FM24" s="4"/>
      <c r="FN24" s="15"/>
      <c r="FO24" s="4"/>
      <c r="FP24" s="4"/>
      <c r="FQ24" s="15">
        <v>2E-3</v>
      </c>
      <c r="FR24" s="4">
        <v>1.2999999999999999E-2</v>
      </c>
      <c r="FS24" s="4"/>
      <c r="FT24" s="15"/>
      <c r="FU24" s="4"/>
      <c r="FV24" s="4"/>
      <c r="FW24" s="15"/>
      <c r="FX24" s="4"/>
      <c r="FY24" s="4"/>
      <c r="FZ24" s="15">
        <v>0.01</v>
      </c>
      <c r="GA24" s="4"/>
      <c r="GB24" s="4"/>
      <c r="GC24" s="15"/>
      <c r="GD24" s="4"/>
      <c r="GE24" s="4"/>
      <c r="GF24" s="15"/>
      <c r="GG24" s="4"/>
      <c r="GH24" s="4"/>
      <c r="GI24" s="15">
        <v>5.0000000000000001E-3</v>
      </c>
      <c r="GJ24" s="4">
        <v>8.9999999999999993E-3</v>
      </c>
      <c r="GK24" s="4"/>
      <c r="GL24" s="15"/>
      <c r="GM24" s="4"/>
      <c r="GN24" s="4"/>
      <c r="GO24" s="15"/>
      <c r="GP24" s="4"/>
      <c r="GQ24" s="4"/>
      <c r="GR24" s="15"/>
      <c r="GS24" s="4"/>
      <c r="GT24" s="4"/>
      <c r="GU24" s="15"/>
      <c r="GV24" s="4"/>
      <c r="GW24" s="4"/>
      <c r="GX24" s="15"/>
      <c r="GY24" s="4"/>
      <c r="GZ24" s="4"/>
      <c r="HA24" s="15"/>
      <c r="HB24" s="4"/>
      <c r="HC24" s="4"/>
      <c r="HD24" s="15"/>
      <c r="HE24" s="4"/>
      <c r="HF24" s="4"/>
      <c r="HG24" s="15"/>
      <c r="HH24" s="4"/>
      <c r="HI24" s="4"/>
      <c r="HJ24" s="15"/>
      <c r="HK24" s="4"/>
      <c r="HL24" s="4"/>
      <c r="HM24" s="15"/>
      <c r="HN24" s="4"/>
      <c r="HO24" s="4"/>
      <c r="HP24" s="15"/>
      <c r="HQ24" s="4"/>
      <c r="HR24" s="4"/>
      <c r="HS24" s="15"/>
      <c r="HT24" s="4"/>
      <c r="HU24" s="4"/>
      <c r="HV24" s="15"/>
      <c r="HW24" s="4"/>
      <c r="HX24" s="4"/>
      <c r="HY24" s="15"/>
      <c r="HZ24" s="4"/>
      <c r="IA24" s="4"/>
      <c r="IB24" s="15"/>
      <c r="IC24" s="4"/>
      <c r="ID24" s="4"/>
      <c r="IE24" s="15"/>
      <c r="IF24" s="4"/>
      <c r="IG24" s="4"/>
      <c r="IH24" s="15"/>
      <c r="II24" s="4"/>
      <c r="IJ24" s="4"/>
      <c r="IK24" s="15"/>
      <c r="IL24" s="4"/>
      <c r="IM24" s="4"/>
      <c r="IN24" s="15"/>
      <c r="IO24" s="4"/>
      <c r="IP24" s="4"/>
      <c r="IQ24" s="15"/>
      <c r="IR24" s="4"/>
      <c r="IS24" s="4"/>
      <c r="IT24" s="16">
        <f t="shared" si="0"/>
        <v>2E-3</v>
      </c>
      <c r="IU24" s="17">
        <f t="shared" si="1"/>
        <v>5.0000000000000001E-3</v>
      </c>
      <c r="IV24" s="17">
        <f t="shared" si="2"/>
        <v>8.9999999999999993E-3</v>
      </c>
      <c r="IW24" s="17" t="str">
        <f t="shared" si="3"/>
        <v/>
      </c>
      <c r="IX24" s="17" t="str">
        <f t="shared" si="4"/>
        <v/>
      </c>
      <c r="IZ24" s="18"/>
      <c r="JA24" s="19"/>
      <c r="JB24" s="19"/>
      <c r="JC24" s="19"/>
      <c r="JD24" s="19"/>
    </row>
    <row r="25" spans="1:264" x14ac:dyDescent="0.25">
      <c r="A25" s="21" t="s">
        <v>27</v>
      </c>
      <c r="B25" s="22">
        <f t="shared" ref="B25:BM25" si="5">IF(COUNT(B5:B24)=0,"",MAX(B5:B24))</f>
        <v>-5.3999999999999999E-2</v>
      </c>
      <c r="C25" s="7">
        <f t="shared" si="5"/>
        <v>3.5000000000000003E-2</v>
      </c>
      <c r="D25" s="7">
        <f t="shared" si="5"/>
        <v>3.1E-2</v>
      </c>
      <c r="E25" s="22">
        <f t="shared" si="5"/>
        <v>3.2000000000000001E-2</v>
      </c>
      <c r="F25" s="7">
        <f t="shared" si="5"/>
        <v>3.2000000000000001E-2</v>
      </c>
      <c r="G25" s="7" t="str">
        <f t="shared" si="5"/>
        <v/>
      </c>
      <c r="H25" s="22">
        <f t="shared" si="5"/>
        <v>4.9000000000000002E-2</v>
      </c>
      <c r="I25" s="7">
        <f t="shared" si="5"/>
        <v>4.8000000000000001E-2</v>
      </c>
      <c r="J25" s="7" t="str">
        <f t="shared" si="5"/>
        <v/>
      </c>
      <c r="K25" s="22">
        <f t="shared" si="5"/>
        <v>3.6999999999999998E-2</v>
      </c>
      <c r="L25" s="7">
        <f t="shared" si="5"/>
        <v>3.9E-2</v>
      </c>
      <c r="M25" s="7" t="str">
        <f t="shared" si="5"/>
        <v/>
      </c>
      <c r="N25" s="22">
        <f t="shared" si="5"/>
        <v>3.4000000000000002E-2</v>
      </c>
      <c r="O25" s="7">
        <f t="shared" si="5"/>
        <v>4.3999999999999997E-2</v>
      </c>
      <c r="P25" s="7" t="str">
        <f t="shared" si="5"/>
        <v/>
      </c>
      <c r="Q25" s="22">
        <f t="shared" si="5"/>
        <v>4.4999999999999998E-2</v>
      </c>
      <c r="R25" s="7">
        <f t="shared" si="5"/>
        <v>5.1999999999999998E-2</v>
      </c>
      <c r="S25" s="7" t="str">
        <f t="shared" si="5"/>
        <v/>
      </c>
      <c r="T25" s="22">
        <f t="shared" si="5"/>
        <v>3.5999999999999997E-2</v>
      </c>
      <c r="U25" s="7">
        <f t="shared" si="5"/>
        <v>4.5999999999999999E-2</v>
      </c>
      <c r="V25" s="7" t="str">
        <f t="shared" si="5"/>
        <v/>
      </c>
      <c r="W25" s="22">
        <f t="shared" si="5"/>
        <v>3.4000000000000002E-2</v>
      </c>
      <c r="X25" s="7">
        <f t="shared" si="5"/>
        <v>4.5999999999999999E-2</v>
      </c>
      <c r="Y25" s="7" t="str">
        <f t="shared" si="5"/>
        <v/>
      </c>
      <c r="Z25" s="22">
        <f t="shared" si="5"/>
        <v>3.5000000000000003E-2</v>
      </c>
      <c r="AA25" s="7">
        <f t="shared" si="5"/>
        <v>5.0999999999999997E-2</v>
      </c>
      <c r="AB25" s="7" t="str">
        <f t="shared" si="5"/>
        <v/>
      </c>
      <c r="AC25" s="22">
        <f t="shared" si="5"/>
        <v>3.1E-2</v>
      </c>
      <c r="AD25" s="7">
        <f t="shared" si="5"/>
        <v>4.8000000000000001E-2</v>
      </c>
      <c r="AE25" s="7" t="str">
        <f t="shared" si="5"/>
        <v/>
      </c>
      <c r="AF25" s="22">
        <f t="shared" si="5"/>
        <v>2.7E-2</v>
      </c>
      <c r="AG25" s="7">
        <f t="shared" si="5"/>
        <v>4.5999999999999999E-2</v>
      </c>
      <c r="AH25" s="7" t="str">
        <f t="shared" si="5"/>
        <v/>
      </c>
      <c r="AI25" s="22">
        <f t="shared" si="5"/>
        <v>2.9000000000000001E-2</v>
      </c>
      <c r="AJ25" s="7">
        <f t="shared" si="5"/>
        <v>4.4999999999999998E-2</v>
      </c>
      <c r="AK25" s="7">
        <f t="shared" si="5"/>
        <v>3.3000000000000002E-2</v>
      </c>
      <c r="AL25" s="22">
        <f t="shared" si="5"/>
        <v>3.7999999999999999E-2</v>
      </c>
      <c r="AM25" s="7">
        <f t="shared" si="5"/>
        <v>3.5999999999999997E-2</v>
      </c>
      <c r="AN25" s="7" t="str">
        <f t="shared" si="5"/>
        <v/>
      </c>
      <c r="AO25" s="22">
        <f t="shared" si="5"/>
        <v>3.5999999999999997E-2</v>
      </c>
      <c r="AP25" s="7">
        <f t="shared" si="5"/>
        <v>2.9000000000000001E-2</v>
      </c>
      <c r="AQ25" s="7" t="str">
        <f t="shared" si="5"/>
        <v/>
      </c>
      <c r="AR25" s="22">
        <f t="shared" si="5"/>
        <v>3.1E-2</v>
      </c>
      <c r="AS25" s="7">
        <f t="shared" si="5"/>
        <v>3.7999999999999999E-2</v>
      </c>
      <c r="AT25" s="7" t="str">
        <f t="shared" si="5"/>
        <v/>
      </c>
      <c r="AU25" s="22">
        <f t="shared" si="5"/>
        <v>2.7E-2</v>
      </c>
      <c r="AV25" s="7">
        <f t="shared" si="5"/>
        <v>3.1E-2</v>
      </c>
      <c r="AW25" s="7" t="str">
        <f t="shared" si="5"/>
        <v/>
      </c>
      <c r="AX25" s="22">
        <f t="shared" si="5"/>
        <v>0.02</v>
      </c>
      <c r="AY25" s="7">
        <f t="shared" si="5"/>
        <v>2.75E-2</v>
      </c>
      <c r="AZ25" s="7" t="str">
        <f t="shared" si="5"/>
        <v/>
      </c>
      <c r="BA25" s="22">
        <f t="shared" si="5"/>
        <v>2.5000000000000001E-2</v>
      </c>
      <c r="BB25" s="7">
        <f t="shared" si="5"/>
        <v>3.6999999999999998E-2</v>
      </c>
      <c r="BC25" s="7" t="str">
        <f t="shared" si="5"/>
        <v/>
      </c>
      <c r="BD25" s="22">
        <f t="shared" si="5"/>
        <v>1.2E-2</v>
      </c>
      <c r="BE25" s="7">
        <f t="shared" si="5"/>
        <v>8.0000000000000002E-3</v>
      </c>
      <c r="BF25" s="7" t="str">
        <f t="shared" si="5"/>
        <v/>
      </c>
      <c r="BG25" s="22">
        <f t="shared" si="5"/>
        <v>1.4999999999999999E-2</v>
      </c>
      <c r="BH25" s="7">
        <f t="shared" si="5"/>
        <v>-2E-3</v>
      </c>
      <c r="BI25" s="7" t="str">
        <f t="shared" si="5"/>
        <v/>
      </c>
      <c r="BJ25" s="22">
        <f t="shared" si="5"/>
        <v>1.6E-2</v>
      </c>
      <c r="BK25" s="7">
        <f t="shared" si="5"/>
        <v>8.0000000000000002E-3</v>
      </c>
      <c r="BL25" s="7" t="str">
        <f t="shared" si="5"/>
        <v/>
      </c>
      <c r="BM25" s="22">
        <f t="shared" si="5"/>
        <v>1.6E-2</v>
      </c>
      <c r="BN25" s="7">
        <f t="shared" ref="BN25:DY25" si="6">IF(COUNT(BN5:BN24)=0,"",MAX(BN5:BN24))</f>
        <v>-3.0000000000000001E-3</v>
      </c>
      <c r="BO25" s="7" t="str">
        <f t="shared" si="6"/>
        <v/>
      </c>
      <c r="BP25" s="22">
        <f t="shared" si="6"/>
        <v>1.7999999999999999E-2</v>
      </c>
      <c r="BQ25" s="7">
        <f t="shared" si="6"/>
        <v>-2E-3</v>
      </c>
      <c r="BR25" s="7" t="str">
        <f t="shared" si="6"/>
        <v/>
      </c>
      <c r="BS25" s="22">
        <f t="shared" si="6"/>
        <v>1.9E-2</v>
      </c>
      <c r="BT25" s="7">
        <f t="shared" si="6"/>
        <v>3.0000000000000001E-3</v>
      </c>
      <c r="BU25" s="7">
        <f t="shared" si="6"/>
        <v>1.9E-2</v>
      </c>
      <c r="BV25" s="22">
        <f t="shared" si="6"/>
        <v>2E-3</v>
      </c>
      <c r="BW25" s="7">
        <f t="shared" si="6"/>
        <v>1.7999999999999999E-2</v>
      </c>
      <c r="BX25" s="7" t="str">
        <f t="shared" si="6"/>
        <v/>
      </c>
      <c r="BY25" s="22">
        <f t="shared" si="6"/>
        <v>2E-3</v>
      </c>
      <c r="BZ25" s="7">
        <f t="shared" si="6"/>
        <v>1.4E-2</v>
      </c>
      <c r="CA25" s="7" t="str">
        <f t="shared" si="6"/>
        <v/>
      </c>
      <c r="CB25" s="22">
        <f t="shared" si="6"/>
        <v>5.0000000000000001E-3</v>
      </c>
      <c r="CC25" s="7">
        <f t="shared" si="6"/>
        <v>1.9E-2</v>
      </c>
      <c r="CD25" s="7" t="str">
        <f t="shared" si="6"/>
        <v/>
      </c>
      <c r="CE25" s="22">
        <f t="shared" si="6"/>
        <v>4.0000000000000001E-3</v>
      </c>
      <c r="CF25" s="7">
        <f t="shared" si="6"/>
        <v>1.6E-2</v>
      </c>
      <c r="CG25" s="7" t="str">
        <f t="shared" si="6"/>
        <v/>
      </c>
      <c r="CH25" s="22">
        <f t="shared" si="6"/>
        <v>2E-3</v>
      </c>
      <c r="CI25" s="7">
        <f t="shared" si="6"/>
        <v>1.4E-2</v>
      </c>
      <c r="CJ25" s="7" t="str">
        <f t="shared" si="6"/>
        <v/>
      </c>
      <c r="CK25" s="22">
        <f t="shared" si="6"/>
        <v>0</v>
      </c>
      <c r="CL25" s="7">
        <f t="shared" si="6"/>
        <v>0.02</v>
      </c>
      <c r="CM25" s="7" t="str">
        <f t="shared" si="6"/>
        <v/>
      </c>
      <c r="CN25" s="22">
        <f t="shared" si="6"/>
        <v>-3.0000000000000001E-3</v>
      </c>
      <c r="CO25" s="7">
        <f t="shared" si="6"/>
        <v>1.4E-2</v>
      </c>
      <c r="CP25" s="7" t="str">
        <f t="shared" si="6"/>
        <v/>
      </c>
      <c r="CQ25" s="22">
        <f t="shared" si="6"/>
        <v>-5.0000000000000001E-3</v>
      </c>
      <c r="CR25" s="7">
        <f t="shared" si="6"/>
        <v>1.2E-2</v>
      </c>
      <c r="CS25" s="7" t="str">
        <f t="shared" si="6"/>
        <v/>
      </c>
      <c r="CT25" s="22">
        <f t="shared" si="6"/>
        <v>-2E-3</v>
      </c>
      <c r="CU25" s="7">
        <f t="shared" si="6"/>
        <v>1.4E-2</v>
      </c>
      <c r="CV25" s="7" t="str">
        <f t="shared" si="6"/>
        <v/>
      </c>
      <c r="CW25" s="22">
        <f t="shared" si="6"/>
        <v>-4.0000000000000001E-3</v>
      </c>
      <c r="CX25" s="7">
        <f t="shared" si="6"/>
        <v>1.2999999999999999E-2</v>
      </c>
      <c r="CY25" s="7" t="str">
        <f t="shared" si="6"/>
        <v/>
      </c>
      <c r="CZ25" s="22">
        <f t="shared" si="6"/>
        <v>-1E-3</v>
      </c>
      <c r="DA25" s="7">
        <f t="shared" si="6"/>
        <v>7.0000000000000001E-3</v>
      </c>
      <c r="DB25" s="7">
        <f t="shared" si="6"/>
        <v>1.2E-2</v>
      </c>
      <c r="DC25" s="22">
        <f t="shared" si="6"/>
        <v>-3.0000000000000001E-3</v>
      </c>
      <c r="DD25" s="7">
        <f t="shared" si="6"/>
        <v>8.9999999999999993E-3</v>
      </c>
      <c r="DE25" s="7">
        <f t="shared" si="6"/>
        <v>1.4E-2</v>
      </c>
      <c r="DF25" s="22">
        <f t="shared" si="6"/>
        <v>7.0000000000000001E-3</v>
      </c>
      <c r="DG25" s="7">
        <f t="shared" si="6"/>
        <v>1.6E-2</v>
      </c>
      <c r="DH25" s="7" t="str">
        <f t="shared" si="6"/>
        <v/>
      </c>
      <c r="DI25" s="22">
        <f t="shared" si="6"/>
        <v>3.0000000000000001E-3</v>
      </c>
      <c r="DJ25" s="7">
        <f t="shared" si="6"/>
        <v>1.2E-2</v>
      </c>
      <c r="DK25" s="7" t="str">
        <f t="shared" si="6"/>
        <v/>
      </c>
      <c r="DL25" s="22">
        <f t="shared" si="6"/>
        <v>3.0000000000000001E-3</v>
      </c>
      <c r="DM25" s="7">
        <f t="shared" si="6"/>
        <v>1.4999999999999999E-2</v>
      </c>
      <c r="DN25" s="7" t="str">
        <f t="shared" si="6"/>
        <v/>
      </c>
      <c r="DO25" s="22">
        <f t="shared" si="6"/>
        <v>3.0000000000000001E-3</v>
      </c>
      <c r="DP25" s="7">
        <f t="shared" si="6"/>
        <v>1.2E-2</v>
      </c>
      <c r="DQ25" s="7" t="str">
        <f t="shared" si="6"/>
        <v/>
      </c>
      <c r="DR25" s="22">
        <f t="shared" si="6"/>
        <v>2E-3</v>
      </c>
      <c r="DS25" s="7">
        <f t="shared" si="6"/>
        <v>1.2E-2</v>
      </c>
      <c r="DT25" s="7" t="str">
        <f t="shared" si="6"/>
        <v/>
      </c>
      <c r="DU25" s="22">
        <f t="shared" si="6"/>
        <v>4.0000000000000001E-3</v>
      </c>
      <c r="DV25" s="7">
        <f t="shared" si="6"/>
        <v>1.4999999999999999E-2</v>
      </c>
      <c r="DW25" s="7" t="str">
        <f t="shared" si="6"/>
        <v/>
      </c>
      <c r="DX25" s="22">
        <f t="shared" si="6"/>
        <v>2E-3</v>
      </c>
      <c r="DY25" s="7">
        <f t="shared" si="6"/>
        <v>1.2999999999999999E-2</v>
      </c>
      <c r="DZ25" s="7" t="str">
        <f t="shared" ref="DZ25:GK25" si="7">IF(COUNT(DZ5:DZ24)=0,"",MAX(DZ5:DZ24))</f>
        <v/>
      </c>
      <c r="EA25" s="22" t="str">
        <f t="shared" si="7"/>
        <v/>
      </c>
      <c r="EB25" s="7" t="str">
        <f t="shared" si="7"/>
        <v/>
      </c>
      <c r="EC25" s="7" t="str">
        <f t="shared" si="7"/>
        <v/>
      </c>
      <c r="ED25" s="22">
        <f t="shared" si="7"/>
        <v>2E-3</v>
      </c>
      <c r="EE25" s="7">
        <f t="shared" si="7"/>
        <v>0.01</v>
      </c>
      <c r="EF25" s="7" t="str">
        <f t="shared" si="7"/>
        <v/>
      </c>
      <c r="EG25" s="22">
        <f t="shared" si="7"/>
        <v>0</v>
      </c>
      <c r="EH25" s="7">
        <f t="shared" si="7"/>
        <v>1.0999999999999999E-2</v>
      </c>
      <c r="EI25" s="7" t="str">
        <f t="shared" si="7"/>
        <v/>
      </c>
      <c r="EJ25" s="22">
        <f t="shared" si="7"/>
        <v>-1E-3</v>
      </c>
      <c r="EK25" s="7">
        <f t="shared" si="7"/>
        <v>7.0000000000000001E-3</v>
      </c>
      <c r="EL25" s="7" t="str">
        <f t="shared" si="7"/>
        <v/>
      </c>
      <c r="EM25" s="22">
        <f t="shared" si="7"/>
        <v>0</v>
      </c>
      <c r="EN25" s="7">
        <f t="shared" si="7"/>
        <v>7.0000000000000001E-3</v>
      </c>
      <c r="EO25" s="7">
        <f t="shared" si="7"/>
        <v>1.4999999999999999E-2</v>
      </c>
      <c r="EP25" s="22">
        <f t="shared" si="7"/>
        <v>3.0000000000000001E-3</v>
      </c>
      <c r="EQ25" s="7">
        <f t="shared" si="7"/>
        <v>1.0999999999999999E-2</v>
      </c>
      <c r="ER25" s="7" t="str">
        <f t="shared" si="7"/>
        <v/>
      </c>
      <c r="ES25" s="22">
        <f t="shared" si="7"/>
        <v>0</v>
      </c>
      <c r="ET25" s="7">
        <f t="shared" si="7"/>
        <v>8.9999999999999993E-3</v>
      </c>
      <c r="EU25" s="7" t="str">
        <f t="shared" si="7"/>
        <v/>
      </c>
      <c r="EV25" s="22">
        <f t="shared" si="7"/>
        <v>4.0000000000000001E-3</v>
      </c>
      <c r="EW25" s="7">
        <f t="shared" si="7"/>
        <v>1.7000000000000001E-2</v>
      </c>
      <c r="EX25" s="7" t="str">
        <f t="shared" si="7"/>
        <v/>
      </c>
      <c r="EY25" s="22">
        <f t="shared" si="7"/>
        <v>1E-3</v>
      </c>
      <c r="EZ25" s="7">
        <f t="shared" si="7"/>
        <v>1.2999999999999999E-2</v>
      </c>
      <c r="FA25" s="7" t="str">
        <f t="shared" si="7"/>
        <v/>
      </c>
      <c r="FB25" s="22">
        <f t="shared" si="7"/>
        <v>4.0000000000000001E-3</v>
      </c>
      <c r="FC25" s="7">
        <f t="shared" si="7"/>
        <v>1.2E-2</v>
      </c>
      <c r="FD25" s="7" t="str">
        <f t="shared" si="7"/>
        <v/>
      </c>
      <c r="FE25" s="22">
        <f t="shared" si="7"/>
        <v>4.0000000000000001E-3</v>
      </c>
      <c r="FF25" s="7">
        <f t="shared" si="7"/>
        <v>1.7000000000000001E-2</v>
      </c>
      <c r="FG25" s="7" t="str">
        <f t="shared" si="7"/>
        <v/>
      </c>
      <c r="FH25" s="22">
        <f t="shared" si="7"/>
        <v>2E-3</v>
      </c>
      <c r="FI25" s="7">
        <f t="shared" si="7"/>
        <v>0.01</v>
      </c>
      <c r="FJ25" s="7" t="str">
        <f t="shared" si="7"/>
        <v/>
      </c>
      <c r="FK25" s="22">
        <f t="shared" si="7"/>
        <v>2E-3</v>
      </c>
      <c r="FL25" s="7">
        <f t="shared" si="7"/>
        <v>1.4999999999999999E-2</v>
      </c>
      <c r="FM25" s="7" t="str">
        <f t="shared" si="7"/>
        <v/>
      </c>
      <c r="FN25" s="22">
        <f t="shared" si="7"/>
        <v>3.0000000000000001E-3</v>
      </c>
      <c r="FO25" s="7">
        <f t="shared" si="7"/>
        <v>1.7000000000000001E-2</v>
      </c>
      <c r="FP25" s="7" t="str">
        <f t="shared" si="7"/>
        <v/>
      </c>
      <c r="FQ25" s="22">
        <f t="shared" si="7"/>
        <v>2E-3</v>
      </c>
      <c r="FR25" s="7">
        <f t="shared" si="7"/>
        <v>1.2999999999999999E-2</v>
      </c>
      <c r="FS25" s="7" t="str">
        <f t="shared" si="7"/>
        <v/>
      </c>
      <c r="FT25" s="22">
        <f t="shared" si="7"/>
        <v>2E-3</v>
      </c>
      <c r="FU25" s="7">
        <f t="shared" si="7"/>
        <v>1.2E-2</v>
      </c>
      <c r="FV25" s="7" t="str">
        <f t="shared" si="7"/>
        <v/>
      </c>
      <c r="FW25" s="22">
        <f t="shared" si="7"/>
        <v>3.0000000000000001E-3</v>
      </c>
      <c r="FX25" s="7">
        <f t="shared" si="7"/>
        <v>1.2999999999999999E-2</v>
      </c>
      <c r="FY25" s="7">
        <f t="shared" si="7"/>
        <v>1.6E-2</v>
      </c>
      <c r="FZ25" s="22">
        <f t="shared" si="7"/>
        <v>1.0999999999999999E-2</v>
      </c>
      <c r="GA25" s="7">
        <f t="shared" si="7"/>
        <v>1.6E-2</v>
      </c>
      <c r="GB25" s="7" t="str">
        <f t="shared" si="7"/>
        <v/>
      </c>
      <c r="GC25" s="22">
        <f t="shared" si="7"/>
        <v>1.4999999999999999E-2</v>
      </c>
      <c r="GD25" s="7">
        <f t="shared" si="7"/>
        <v>1.7999999999999999E-2</v>
      </c>
      <c r="GE25" s="7" t="str">
        <f t="shared" si="7"/>
        <v/>
      </c>
      <c r="GF25" s="22">
        <f t="shared" si="7"/>
        <v>0.01</v>
      </c>
      <c r="GG25" s="7">
        <f t="shared" si="7"/>
        <v>1.6E-2</v>
      </c>
      <c r="GH25" s="7" t="str">
        <f t="shared" si="7"/>
        <v/>
      </c>
      <c r="GI25" s="22">
        <f t="shared" si="7"/>
        <v>8.0000000000000002E-3</v>
      </c>
      <c r="GJ25" s="7">
        <f t="shared" si="7"/>
        <v>1.0999999999999999E-2</v>
      </c>
      <c r="GK25" s="7" t="str">
        <f t="shared" si="7"/>
        <v/>
      </c>
      <c r="GL25" s="22">
        <f t="shared" ref="GL25:IW25" si="8">IF(COUNT(GL5:GL24)=0,"",MAX(GL5:GL24))</f>
        <v>7.0000000000000001E-3</v>
      </c>
      <c r="GM25" s="7">
        <f t="shared" si="8"/>
        <v>1.2999999999999999E-2</v>
      </c>
      <c r="GN25" s="7" t="str">
        <f t="shared" si="8"/>
        <v/>
      </c>
      <c r="GO25" s="22">
        <f t="shared" si="8"/>
        <v>8.9999999999999993E-3</v>
      </c>
      <c r="GP25" s="7">
        <f t="shared" si="8"/>
        <v>1.2999999999999999E-2</v>
      </c>
      <c r="GQ25" s="7" t="str">
        <f t="shared" si="8"/>
        <v/>
      </c>
      <c r="GR25" s="22">
        <f t="shared" si="8"/>
        <v>7.0000000000000001E-3</v>
      </c>
      <c r="GS25" s="7">
        <f t="shared" si="8"/>
        <v>0.01</v>
      </c>
      <c r="GT25" s="7" t="str">
        <f t="shared" si="8"/>
        <v/>
      </c>
      <c r="GU25" s="22" t="str">
        <f t="shared" si="8"/>
        <v/>
      </c>
      <c r="GV25" s="7" t="str">
        <f t="shared" si="8"/>
        <v/>
      </c>
      <c r="GW25" s="7" t="str">
        <f t="shared" si="8"/>
        <v/>
      </c>
      <c r="GX25" s="22">
        <f t="shared" si="8"/>
        <v>1.4E-2</v>
      </c>
      <c r="GY25" s="7">
        <f t="shared" si="8"/>
        <v>1.4E-2</v>
      </c>
      <c r="GZ25" s="7" t="str">
        <f t="shared" si="8"/>
        <v/>
      </c>
      <c r="HA25" s="22" t="str">
        <f t="shared" si="8"/>
        <v/>
      </c>
      <c r="HB25" s="7" t="str">
        <f t="shared" si="8"/>
        <v/>
      </c>
      <c r="HC25" s="7" t="str">
        <f t="shared" si="8"/>
        <v/>
      </c>
      <c r="HD25" s="22" t="str">
        <f t="shared" si="8"/>
        <v/>
      </c>
      <c r="HE25" s="7" t="str">
        <f t="shared" si="8"/>
        <v/>
      </c>
      <c r="HF25" s="7" t="str">
        <f t="shared" si="8"/>
        <v/>
      </c>
      <c r="HG25" s="22" t="str">
        <f t="shared" si="8"/>
        <v/>
      </c>
      <c r="HH25" s="7" t="str">
        <f t="shared" si="8"/>
        <v/>
      </c>
      <c r="HI25" s="7" t="str">
        <f t="shared" si="8"/>
        <v/>
      </c>
      <c r="HJ25" s="22" t="str">
        <f t="shared" si="8"/>
        <v/>
      </c>
      <c r="HK25" s="7" t="str">
        <f t="shared" si="8"/>
        <v/>
      </c>
      <c r="HL25" s="7" t="str">
        <f t="shared" si="8"/>
        <v/>
      </c>
      <c r="HM25" s="22" t="str">
        <f t="shared" si="8"/>
        <v/>
      </c>
      <c r="HN25" s="7" t="str">
        <f t="shared" si="8"/>
        <v/>
      </c>
      <c r="HO25" s="7" t="str">
        <f t="shared" si="8"/>
        <v/>
      </c>
      <c r="HP25" s="22" t="str">
        <f t="shared" si="8"/>
        <v/>
      </c>
      <c r="HQ25" s="7" t="str">
        <f t="shared" si="8"/>
        <v/>
      </c>
      <c r="HR25" s="7" t="str">
        <f t="shared" si="8"/>
        <v/>
      </c>
      <c r="HS25" s="22" t="str">
        <f t="shared" si="8"/>
        <v/>
      </c>
      <c r="HT25" s="7" t="str">
        <f t="shared" si="8"/>
        <v/>
      </c>
      <c r="HU25" s="7" t="str">
        <f t="shared" si="8"/>
        <v/>
      </c>
      <c r="HV25" s="22" t="str">
        <f t="shared" si="8"/>
        <v/>
      </c>
      <c r="HW25" s="7" t="str">
        <f t="shared" si="8"/>
        <v/>
      </c>
      <c r="HX25" s="7" t="str">
        <f t="shared" si="8"/>
        <v/>
      </c>
      <c r="HY25" s="22" t="str">
        <f t="shared" si="8"/>
        <v/>
      </c>
      <c r="HZ25" s="7" t="str">
        <f t="shared" si="8"/>
        <v/>
      </c>
      <c r="IA25" s="7" t="str">
        <f t="shared" si="8"/>
        <v/>
      </c>
      <c r="IB25" s="22" t="str">
        <f t="shared" si="8"/>
        <v/>
      </c>
      <c r="IC25" s="7" t="str">
        <f t="shared" si="8"/>
        <v/>
      </c>
      <c r="ID25" s="7" t="str">
        <f t="shared" si="8"/>
        <v/>
      </c>
      <c r="IE25" s="22" t="str">
        <f t="shared" si="8"/>
        <v/>
      </c>
      <c r="IF25" s="7" t="str">
        <f t="shared" si="8"/>
        <v/>
      </c>
      <c r="IG25" s="7" t="str">
        <f t="shared" si="8"/>
        <v/>
      </c>
      <c r="IH25" s="22" t="str">
        <f t="shared" si="8"/>
        <v/>
      </c>
      <c r="II25" s="7" t="str">
        <f t="shared" si="8"/>
        <v/>
      </c>
      <c r="IJ25" s="7" t="str">
        <f t="shared" si="8"/>
        <v/>
      </c>
      <c r="IK25" s="22" t="str">
        <f t="shared" si="8"/>
        <v/>
      </c>
      <c r="IL25" s="7" t="str">
        <f t="shared" si="8"/>
        <v/>
      </c>
      <c r="IM25" s="7" t="str">
        <f t="shared" si="8"/>
        <v/>
      </c>
      <c r="IN25" s="22" t="str">
        <f t="shared" si="8"/>
        <v/>
      </c>
      <c r="IO25" s="7" t="str">
        <f t="shared" si="8"/>
        <v/>
      </c>
      <c r="IP25" s="7" t="str">
        <f t="shared" si="8"/>
        <v/>
      </c>
      <c r="IQ25" s="22" t="str">
        <f t="shared" si="8"/>
        <v/>
      </c>
      <c r="IR25" s="7" t="str">
        <f t="shared" si="8"/>
        <v/>
      </c>
      <c r="IS25" s="7" t="str">
        <f t="shared" si="8"/>
        <v/>
      </c>
      <c r="IT25" s="23">
        <f t="shared" si="8"/>
        <v>3.0000000000000001E-3</v>
      </c>
      <c r="IU25" s="7">
        <f t="shared" si="8"/>
        <v>1.4E-2</v>
      </c>
      <c r="IV25" s="7">
        <f t="shared" si="8"/>
        <v>1.6E-2</v>
      </c>
      <c r="IW25" s="7" t="str">
        <f t="shared" si="8"/>
        <v/>
      </c>
      <c r="IX25" s="7" t="str">
        <f t="shared" ref="IX25" si="9">IF(COUNT(IX5:IX24)=0,"",MAX(IX5:IX24))</f>
        <v/>
      </c>
      <c r="IZ25" s="24"/>
      <c r="JA25" s="24"/>
      <c r="JB25" s="24"/>
      <c r="JC25" s="24"/>
      <c r="JD25" s="24"/>
    </row>
    <row r="26" spans="1:264" x14ac:dyDescent="0.25">
      <c r="A26" s="21" t="s">
        <v>28</v>
      </c>
      <c r="B26" s="22">
        <f t="shared" ref="B26:BM26" si="10">IF(COUNT(B5:B24)=0,"",MIN(B5:B24))</f>
        <v>-5.3999999999999999E-2</v>
      </c>
      <c r="C26" s="7">
        <f t="shared" si="10"/>
        <v>0.03</v>
      </c>
      <c r="D26" s="7">
        <f t="shared" si="10"/>
        <v>0.02</v>
      </c>
      <c r="E26" s="22">
        <f t="shared" si="10"/>
        <v>2.8000000000000001E-2</v>
      </c>
      <c r="F26" s="7">
        <f t="shared" si="10"/>
        <v>3.1E-2</v>
      </c>
      <c r="G26" s="7" t="str">
        <f t="shared" si="10"/>
        <v/>
      </c>
      <c r="H26" s="22">
        <f t="shared" si="10"/>
        <v>2.7E-2</v>
      </c>
      <c r="I26" s="7">
        <f t="shared" si="10"/>
        <v>0.03</v>
      </c>
      <c r="J26" s="7" t="str">
        <f t="shared" si="10"/>
        <v/>
      </c>
      <c r="K26" s="22">
        <f t="shared" si="10"/>
        <v>0.03</v>
      </c>
      <c r="L26" s="7">
        <f t="shared" si="10"/>
        <v>3.4000000000000002E-2</v>
      </c>
      <c r="M26" s="7" t="str">
        <f t="shared" si="10"/>
        <v/>
      </c>
      <c r="N26" s="22">
        <f t="shared" si="10"/>
        <v>0.03</v>
      </c>
      <c r="O26" s="7">
        <f t="shared" si="10"/>
        <v>4.1000000000000002E-2</v>
      </c>
      <c r="P26" s="7" t="str">
        <f t="shared" si="10"/>
        <v/>
      </c>
      <c r="Q26" s="22">
        <f t="shared" si="10"/>
        <v>2.7E-2</v>
      </c>
      <c r="R26" s="7">
        <f t="shared" si="10"/>
        <v>0.03</v>
      </c>
      <c r="S26" s="7" t="str">
        <f t="shared" si="10"/>
        <v/>
      </c>
      <c r="T26" s="22">
        <f t="shared" si="10"/>
        <v>3.4000000000000002E-2</v>
      </c>
      <c r="U26" s="7">
        <f t="shared" si="10"/>
        <v>4.1000000000000002E-2</v>
      </c>
      <c r="V26" s="7" t="str">
        <f t="shared" si="10"/>
        <v/>
      </c>
      <c r="W26" s="22">
        <f t="shared" si="10"/>
        <v>3.4000000000000002E-2</v>
      </c>
      <c r="X26" s="7">
        <f t="shared" si="10"/>
        <v>4.5999999999999999E-2</v>
      </c>
      <c r="Y26" s="7" t="str">
        <f t="shared" si="10"/>
        <v/>
      </c>
      <c r="Z26" s="22">
        <f t="shared" si="10"/>
        <v>2.1000000000000001E-2</v>
      </c>
      <c r="AA26" s="7">
        <f t="shared" si="10"/>
        <v>3.5000000000000003E-2</v>
      </c>
      <c r="AB26" s="7" t="str">
        <f t="shared" si="10"/>
        <v/>
      </c>
      <c r="AC26" s="22">
        <f t="shared" si="10"/>
        <v>2.3E-2</v>
      </c>
      <c r="AD26" s="7">
        <f t="shared" si="10"/>
        <v>3.5999999999999997E-2</v>
      </c>
      <c r="AE26" s="7" t="str">
        <f t="shared" si="10"/>
        <v/>
      </c>
      <c r="AF26" s="22">
        <f t="shared" si="10"/>
        <v>2.5000000000000001E-2</v>
      </c>
      <c r="AG26" s="7">
        <f t="shared" si="10"/>
        <v>0.04</v>
      </c>
      <c r="AH26" s="7" t="str">
        <f t="shared" si="10"/>
        <v/>
      </c>
      <c r="AI26" s="22">
        <f t="shared" si="10"/>
        <v>2.5000000000000001E-2</v>
      </c>
      <c r="AJ26" s="7">
        <f t="shared" si="10"/>
        <v>3.4000000000000002E-2</v>
      </c>
      <c r="AK26" s="7">
        <f t="shared" si="10"/>
        <v>1.7999999999999999E-2</v>
      </c>
      <c r="AL26" s="22">
        <f t="shared" si="10"/>
        <v>3.4000000000000002E-2</v>
      </c>
      <c r="AM26" s="7">
        <f t="shared" si="10"/>
        <v>2.3E-2</v>
      </c>
      <c r="AN26" s="7" t="str">
        <f t="shared" si="10"/>
        <v/>
      </c>
      <c r="AO26" s="22">
        <f t="shared" si="10"/>
        <v>0.03</v>
      </c>
      <c r="AP26" s="7">
        <f t="shared" si="10"/>
        <v>2.5999999999999999E-2</v>
      </c>
      <c r="AQ26" s="7" t="str">
        <f t="shared" si="10"/>
        <v/>
      </c>
      <c r="AR26" s="22">
        <f t="shared" si="10"/>
        <v>1.7000000000000001E-2</v>
      </c>
      <c r="AS26" s="7">
        <f t="shared" si="10"/>
        <v>1.4999999999999999E-2</v>
      </c>
      <c r="AT26" s="7" t="str">
        <f t="shared" si="10"/>
        <v/>
      </c>
      <c r="AU26" s="22">
        <f t="shared" si="10"/>
        <v>2.1000000000000001E-2</v>
      </c>
      <c r="AV26" s="7">
        <f t="shared" si="10"/>
        <v>2.5000000000000001E-2</v>
      </c>
      <c r="AW26" s="7" t="str">
        <f t="shared" si="10"/>
        <v/>
      </c>
      <c r="AX26" s="22">
        <f t="shared" si="10"/>
        <v>1.4999999999999999E-2</v>
      </c>
      <c r="AY26" s="7">
        <f t="shared" si="10"/>
        <v>2.4E-2</v>
      </c>
      <c r="AZ26" s="7" t="str">
        <f t="shared" si="10"/>
        <v/>
      </c>
      <c r="BA26" s="22">
        <f t="shared" si="10"/>
        <v>1.4999999999999999E-2</v>
      </c>
      <c r="BB26" s="7">
        <f t="shared" si="10"/>
        <v>8.0000000000000002E-3</v>
      </c>
      <c r="BC26" s="7" t="str">
        <f t="shared" si="10"/>
        <v/>
      </c>
      <c r="BD26" s="22">
        <f t="shared" si="10"/>
        <v>1.2E-2</v>
      </c>
      <c r="BE26" s="7">
        <f t="shared" si="10"/>
        <v>8.0000000000000002E-3</v>
      </c>
      <c r="BF26" s="7" t="str">
        <f t="shared" si="10"/>
        <v/>
      </c>
      <c r="BG26" s="22">
        <f t="shared" si="10"/>
        <v>1.4999999999999999E-2</v>
      </c>
      <c r="BH26" s="7">
        <f t="shared" si="10"/>
        <v>-2E-3</v>
      </c>
      <c r="BI26" s="7" t="str">
        <f t="shared" si="10"/>
        <v/>
      </c>
      <c r="BJ26" s="22">
        <f t="shared" si="10"/>
        <v>8.9999999999999993E-3</v>
      </c>
      <c r="BK26" s="7">
        <f t="shared" si="10"/>
        <v>-1.7500000000000002E-2</v>
      </c>
      <c r="BL26" s="7" t="str">
        <f t="shared" si="10"/>
        <v/>
      </c>
      <c r="BM26" s="22">
        <f t="shared" si="10"/>
        <v>1.2E-2</v>
      </c>
      <c r="BN26" s="7">
        <f t="shared" ref="BN26:DY26" si="11">IF(COUNT(BN5:BN24)=0,"",MIN(BN5:BN24))</f>
        <v>-0.03</v>
      </c>
      <c r="BO26" s="7" t="str">
        <f t="shared" si="11"/>
        <v/>
      </c>
      <c r="BP26" s="22">
        <f t="shared" si="11"/>
        <v>1.6E-2</v>
      </c>
      <c r="BQ26" s="7">
        <f t="shared" si="11"/>
        <v>-1.2E-2</v>
      </c>
      <c r="BR26" s="7" t="str">
        <f t="shared" si="11"/>
        <v/>
      </c>
      <c r="BS26" s="22">
        <f t="shared" si="11"/>
        <v>1.4999999999999999E-2</v>
      </c>
      <c r="BT26" s="7">
        <f t="shared" si="11"/>
        <v>-7.4999999999999997E-3</v>
      </c>
      <c r="BU26" s="7">
        <f t="shared" si="11"/>
        <v>1.2999999999999999E-2</v>
      </c>
      <c r="BV26" s="22">
        <f t="shared" si="11"/>
        <v>-3.0000000000000001E-3</v>
      </c>
      <c r="BW26" s="7">
        <f t="shared" si="11"/>
        <v>8.9999999999999993E-3</v>
      </c>
      <c r="BX26" s="7" t="str">
        <f t="shared" si="11"/>
        <v/>
      </c>
      <c r="BY26" s="22">
        <f t="shared" si="11"/>
        <v>-3.0000000000000001E-3</v>
      </c>
      <c r="BZ26" s="7">
        <f t="shared" si="11"/>
        <v>1.2999999999999999E-2</v>
      </c>
      <c r="CA26" s="7" t="str">
        <f t="shared" si="11"/>
        <v/>
      </c>
      <c r="CB26" s="22">
        <f t="shared" si="11"/>
        <v>-4.0000000000000001E-3</v>
      </c>
      <c r="CC26" s="7">
        <f t="shared" si="11"/>
        <v>1.2E-2</v>
      </c>
      <c r="CD26" s="7" t="str">
        <f t="shared" si="11"/>
        <v/>
      </c>
      <c r="CE26" s="22">
        <f t="shared" si="11"/>
        <v>-4.0000000000000001E-3</v>
      </c>
      <c r="CF26" s="7">
        <f t="shared" si="11"/>
        <v>8.9999999999999993E-3</v>
      </c>
      <c r="CG26" s="7" t="str">
        <f t="shared" si="11"/>
        <v/>
      </c>
      <c r="CH26" s="22">
        <f t="shared" si="11"/>
        <v>-4.0000000000000001E-3</v>
      </c>
      <c r="CI26" s="7">
        <f t="shared" si="11"/>
        <v>1.2999999999999999E-2</v>
      </c>
      <c r="CJ26" s="7" t="str">
        <f t="shared" si="11"/>
        <v/>
      </c>
      <c r="CK26" s="22">
        <f t="shared" si="11"/>
        <v>-6.0000000000000001E-3</v>
      </c>
      <c r="CL26" s="7">
        <f t="shared" si="11"/>
        <v>1.2E-2</v>
      </c>
      <c r="CM26" s="7" t="str">
        <f t="shared" si="11"/>
        <v/>
      </c>
      <c r="CN26" s="22">
        <f t="shared" si="11"/>
        <v>-6.0000000000000001E-3</v>
      </c>
      <c r="CO26" s="7">
        <f t="shared" si="11"/>
        <v>1.2999999999999999E-2</v>
      </c>
      <c r="CP26" s="7" t="str">
        <f t="shared" si="11"/>
        <v/>
      </c>
      <c r="CQ26" s="22">
        <f t="shared" si="11"/>
        <v>-5.0000000000000001E-3</v>
      </c>
      <c r="CR26" s="7">
        <f t="shared" si="11"/>
        <v>1.2E-2</v>
      </c>
      <c r="CS26" s="7" t="str">
        <f t="shared" si="11"/>
        <v/>
      </c>
      <c r="CT26" s="22">
        <f t="shared" si="11"/>
        <v>-6.0000000000000001E-3</v>
      </c>
      <c r="CU26" s="7">
        <f t="shared" si="11"/>
        <v>3.0000000000000001E-3</v>
      </c>
      <c r="CV26" s="7" t="str">
        <f t="shared" si="11"/>
        <v/>
      </c>
      <c r="CW26" s="22">
        <f t="shared" si="11"/>
        <v>-6.0000000000000001E-3</v>
      </c>
      <c r="CX26" s="7">
        <f t="shared" si="11"/>
        <v>0</v>
      </c>
      <c r="CY26" s="7" t="str">
        <f t="shared" si="11"/>
        <v/>
      </c>
      <c r="CZ26" s="22">
        <f t="shared" si="11"/>
        <v>-4.0000000000000001E-3</v>
      </c>
      <c r="DA26" s="7">
        <f t="shared" si="11"/>
        <v>6.0000000000000001E-3</v>
      </c>
      <c r="DB26" s="7">
        <f t="shared" si="11"/>
        <v>1.2E-2</v>
      </c>
      <c r="DC26" s="22">
        <f t="shared" si="11"/>
        <v>-5.0000000000000001E-3</v>
      </c>
      <c r="DD26" s="7">
        <f t="shared" si="11"/>
        <v>-5.0000000000000001E-3</v>
      </c>
      <c r="DE26" s="7">
        <f t="shared" si="11"/>
        <v>0.01</v>
      </c>
      <c r="DF26" s="22">
        <f t="shared" si="11"/>
        <v>3.0000000000000001E-3</v>
      </c>
      <c r="DG26" s="7">
        <f t="shared" si="11"/>
        <v>6.0000000000000001E-3</v>
      </c>
      <c r="DH26" s="7" t="str">
        <f t="shared" si="11"/>
        <v/>
      </c>
      <c r="DI26" s="22">
        <f t="shared" si="11"/>
        <v>-5.0000000000000001E-3</v>
      </c>
      <c r="DJ26" s="7">
        <f t="shared" si="11"/>
        <v>1.0999999999999999E-2</v>
      </c>
      <c r="DK26" s="7" t="str">
        <f t="shared" si="11"/>
        <v/>
      </c>
      <c r="DL26" s="22">
        <f t="shared" si="11"/>
        <v>-3.0000000000000001E-3</v>
      </c>
      <c r="DM26" s="7">
        <f t="shared" si="11"/>
        <v>8.0000000000000002E-3</v>
      </c>
      <c r="DN26" s="7" t="str">
        <f t="shared" si="11"/>
        <v/>
      </c>
      <c r="DO26" s="22">
        <f t="shared" si="11"/>
        <v>3.0000000000000001E-3</v>
      </c>
      <c r="DP26" s="7">
        <f t="shared" si="11"/>
        <v>0.01</v>
      </c>
      <c r="DQ26" s="7" t="str">
        <f t="shared" si="11"/>
        <v/>
      </c>
      <c r="DR26" s="22">
        <f t="shared" si="11"/>
        <v>0</v>
      </c>
      <c r="DS26" s="7">
        <f t="shared" si="11"/>
        <v>8.9999999999999993E-3</v>
      </c>
      <c r="DT26" s="7" t="str">
        <f t="shared" si="11"/>
        <v/>
      </c>
      <c r="DU26" s="22">
        <f t="shared" si="11"/>
        <v>-2E-3</v>
      </c>
      <c r="DV26" s="7">
        <f t="shared" si="11"/>
        <v>3.0000000000000001E-3</v>
      </c>
      <c r="DW26" s="7" t="str">
        <f t="shared" si="11"/>
        <v/>
      </c>
      <c r="DX26" s="22">
        <f t="shared" si="11"/>
        <v>2E-3</v>
      </c>
      <c r="DY26" s="7">
        <f t="shared" si="11"/>
        <v>1.2999999999999999E-2</v>
      </c>
      <c r="DZ26" s="7" t="str">
        <f t="shared" ref="DZ26:GK26" si="12">IF(COUNT(DZ5:DZ24)=0,"",MIN(DZ5:DZ24))</f>
        <v/>
      </c>
      <c r="EA26" s="22" t="str">
        <f t="shared" si="12"/>
        <v/>
      </c>
      <c r="EB26" s="7" t="str">
        <f t="shared" si="12"/>
        <v/>
      </c>
      <c r="EC26" s="7" t="str">
        <f t="shared" si="12"/>
        <v/>
      </c>
      <c r="ED26" s="22">
        <f t="shared" si="12"/>
        <v>-1E-3</v>
      </c>
      <c r="EE26" s="7">
        <f t="shared" si="12"/>
        <v>5.0000000000000001E-3</v>
      </c>
      <c r="EF26" s="7" t="str">
        <f t="shared" si="12"/>
        <v/>
      </c>
      <c r="EG26" s="22">
        <f t="shared" si="12"/>
        <v>-2E-3</v>
      </c>
      <c r="EH26" s="7">
        <f t="shared" si="12"/>
        <v>0</v>
      </c>
      <c r="EI26" s="7" t="str">
        <f t="shared" si="12"/>
        <v/>
      </c>
      <c r="EJ26" s="22">
        <f t="shared" si="12"/>
        <v>-1E-3</v>
      </c>
      <c r="EK26" s="7">
        <f t="shared" si="12"/>
        <v>4.0000000000000001E-3</v>
      </c>
      <c r="EL26" s="7" t="str">
        <f t="shared" si="12"/>
        <v/>
      </c>
      <c r="EM26" s="22">
        <f t="shared" si="12"/>
        <v>-2E-3</v>
      </c>
      <c r="EN26" s="7">
        <f t="shared" si="12"/>
        <v>0</v>
      </c>
      <c r="EO26" s="7">
        <f t="shared" si="12"/>
        <v>8.0000000000000002E-3</v>
      </c>
      <c r="EP26" s="22">
        <f t="shared" si="12"/>
        <v>-1E-3</v>
      </c>
      <c r="EQ26" s="7">
        <f t="shared" si="12"/>
        <v>8.9999999999999993E-3</v>
      </c>
      <c r="ER26" s="7" t="str">
        <f t="shared" si="12"/>
        <v/>
      </c>
      <c r="ES26" s="22">
        <f t="shared" si="12"/>
        <v>-5.0000000000000001E-3</v>
      </c>
      <c r="ET26" s="7">
        <f t="shared" si="12"/>
        <v>8.9999999999999993E-3</v>
      </c>
      <c r="EU26" s="7" t="str">
        <f t="shared" si="12"/>
        <v/>
      </c>
      <c r="EV26" s="22">
        <f t="shared" si="12"/>
        <v>-1E-3</v>
      </c>
      <c r="EW26" s="7">
        <f t="shared" si="12"/>
        <v>8.0000000000000002E-3</v>
      </c>
      <c r="EX26" s="7" t="str">
        <f t="shared" si="12"/>
        <v/>
      </c>
      <c r="EY26" s="22">
        <f t="shared" si="12"/>
        <v>0</v>
      </c>
      <c r="EZ26" s="7">
        <f t="shared" si="12"/>
        <v>8.9999999999999993E-3</v>
      </c>
      <c r="FA26" s="7" t="str">
        <f t="shared" si="12"/>
        <v/>
      </c>
      <c r="FB26" s="22">
        <f t="shared" si="12"/>
        <v>-3.0000000000000001E-3</v>
      </c>
      <c r="FC26" s="7">
        <f t="shared" si="12"/>
        <v>0.01</v>
      </c>
      <c r="FD26" s="7" t="str">
        <f t="shared" si="12"/>
        <v/>
      </c>
      <c r="FE26" s="22">
        <f t="shared" si="12"/>
        <v>-3.0000000000000001E-3</v>
      </c>
      <c r="FF26" s="7">
        <f t="shared" si="12"/>
        <v>0.01</v>
      </c>
      <c r="FG26" s="7" t="str">
        <f t="shared" si="12"/>
        <v/>
      </c>
      <c r="FH26" s="22">
        <f t="shared" si="12"/>
        <v>1E-3</v>
      </c>
      <c r="FI26" s="7">
        <f t="shared" si="12"/>
        <v>8.9999999999999993E-3</v>
      </c>
      <c r="FJ26" s="7" t="str">
        <f t="shared" si="12"/>
        <v/>
      </c>
      <c r="FK26" s="22">
        <f t="shared" si="12"/>
        <v>2E-3</v>
      </c>
      <c r="FL26" s="7">
        <f t="shared" si="12"/>
        <v>1.4999999999999999E-2</v>
      </c>
      <c r="FM26" s="7" t="str">
        <f t="shared" si="12"/>
        <v/>
      </c>
      <c r="FN26" s="22">
        <f t="shared" si="12"/>
        <v>-1E-3</v>
      </c>
      <c r="FO26" s="7">
        <f t="shared" si="12"/>
        <v>7.0000000000000001E-3</v>
      </c>
      <c r="FP26" s="7" t="str">
        <f t="shared" si="12"/>
        <v/>
      </c>
      <c r="FQ26" s="22">
        <f t="shared" si="12"/>
        <v>1E-3</v>
      </c>
      <c r="FR26" s="7">
        <f t="shared" si="12"/>
        <v>8.0000000000000002E-3</v>
      </c>
      <c r="FS26" s="7" t="str">
        <f t="shared" si="12"/>
        <v/>
      </c>
      <c r="FT26" s="22">
        <f t="shared" si="12"/>
        <v>0</v>
      </c>
      <c r="FU26" s="7">
        <f t="shared" si="12"/>
        <v>7.0000000000000001E-3</v>
      </c>
      <c r="FV26" s="7" t="str">
        <f t="shared" si="12"/>
        <v/>
      </c>
      <c r="FW26" s="22">
        <f t="shared" si="12"/>
        <v>1E-3</v>
      </c>
      <c r="FX26" s="7">
        <f t="shared" si="12"/>
        <v>8.0000000000000002E-3</v>
      </c>
      <c r="FY26" s="7">
        <f t="shared" si="12"/>
        <v>0.01</v>
      </c>
      <c r="FZ26" s="22">
        <f t="shared" si="12"/>
        <v>6.0000000000000001E-3</v>
      </c>
      <c r="GA26" s="7">
        <f t="shared" si="12"/>
        <v>1.2999999999999999E-2</v>
      </c>
      <c r="GB26" s="7" t="str">
        <f t="shared" si="12"/>
        <v/>
      </c>
      <c r="GC26" s="22">
        <f t="shared" si="12"/>
        <v>0.01</v>
      </c>
      <c r="GD26" s="7">
        <f t="shared" si="12"/>
        <v>1.7999999999999999E-2</v>
      </c>
      <c r="GE26" s="7" t="str">
        <f t="shared" si="12"/>
        <v/>
      </c>
      <c r="GF26" s="22">
        <f t="shared" si="12"/>
        <v>7.0000000000000001E-3</v>
      </c>
      <c r="GG26" s="7">
        <f t="shared" si="12"/>
        <v>0.01</v>
      </c>
      <c r="GH26" s="7" t="str">
        <f t="shared" si="12"/>
        <v/>
      </c>
      <c r="GI26" s="22">
        <f t="shared" si="12"/>
        <v>5.0000000000000001E-3</v>
      </c>
      <c r="GJ26" s="7">
        <f t="shared" si="12"/>
        <v>8.9999999999999993E-3</v>
      </c>
      <c r="GK26" s="7" t="str">
        <f t="shared" si="12"/>
        <v/>
      </c>
      <c r="GL26" s="22">
        <f t="shared" ref="GL26:IX26" si="13">IF(COUNT(GL5:GL24)=0,"",MIN(GL5:GL24))</f>
        <v>3.0000000000000001E-3</v>
      </c>
      <c r="GM26" s="7">
        <f t="shared" si="13"/>
        <v>8.0000000000000002E-3</v>
      </c>
      <c r="GN26" s="7" t="str">
        <f t="shared" si="13"/>
        <v/>
      </c>
      <c r="GO26" s="22">
        <f t="shared" si="13"/>
        <v>5.0000000000000001E-3</v>
      </c>
      <c r="GP26" s="7">
        <f t="shared" si="13"/>
        <v>8.0000000000000002E-3</v>
      </c>
      <c r="GQ26" s="7" t="str">
        <f t="shared" si="13"/>
        <v/>
      </c>
      <c r="GR26" s="22">
        <f t="shared" si="13"/>
        <v>7.0000000000000001E-3</v>
      </c>
      <c r="GS26" s="7">
        <f t="shared" si="13"/>
        <v>0.01</v>
      </c>
      <c r="GT26" s="7" t="str">
        <f t="shared" si="13"/>
        <v/>
      </c>
      <c r="GU26" s="22" t="str">
        <f t="shared" si="13"/>
        <v/>
      </c>
      <c r="GV26" s="7" t="str">
        <f t="shared" si="13"/>
        <v/>
      </c>
      <c r="GW26" s="7" t="str">
        <f t="shared" si="13"/>
        <v/>
      </c>
      <c r="GX26" s="22">
        <f t="shared" si="13"/>
        <v>0.01</v>
      </c>
      <c r="GY26" s="7">
        <f t="shared" si="13"/>
        <v>8.0000000000000002E-3</v>
      </c>
      <c r="GZ26" s="7" t="str">
        <f t="shared" si="13"/>
        <v/>
      </c>
      <c r="HA26" s="22" t="str">
        <f t="shared" si="13"/>
        <v/>
      </c>
      <c r="HB26" s="7" t="str">
        <f t="shared" si="13"/>
        <v/>
      </c>
      <c r="HC26" s="7" t="str">
        <f t="shared" si="13"/>
        <v/>
      </c>
      <c r="HD26" s="22" t="str">
        <f t="shared" si="13"/>
        <v/>
      </c>
      <c r="HE26" s="7" t="str">
        <f t="shared" si="13"/>
        <v/>
      </c>
      <c r="HF26" s="7" t="str">
        <f t="shared" si="13"/>
        <v/>
      </c>
      <c r="HG26" s="22" t="str">
        <f t="shared" si="13"/>
        <v/>
      </c>
      <c r="HH26" s="7" t="str">
        <f t="shared" si="13"/>
        <v/>
      </c>
      <c r="HI26" s="7" t="str">
        <f t="shared" si="13"/>
        <v/>
      </c>
      <c r="HJ26" s="22" t="str">
        <f t="shared" si="13"/>
        <v/>
      </c>
      <c r="HK26" s="7" t="str">
        <f t="shared" si="13"/>
        <v/>
      </c>
      <c r="HL26" s="7" t="str">
        <f t="shared" si="13"/>
        <v/>
      </c>
      <c r="HM26" s="22" t="str">
        <f t="shared" si="13"/>
        <v/>
      </c>
      <c r="HN26" s="7" t="str">
        <f t="shared" si="13"/>
        <v/>
      </c>
      <c r="HO26" s="7" t="str">
        <f t="shared" si="13"/>
        <v/>
      </c>
      <c r="HP26" s="22" t="str">
        <f t="shared" si="13"/>
        <v/>
      </c>
      <c r="HQ26" s="7" t="str">
        <f t="shared" si="13"/>
        <v/>
      </c>
      <c r="HR26" s="7" t="str">
        <f t="shared" si="13"/>
        <v/>
      </c>
      <c r="HS26" s="22" t="str">
        <f t="shared" si="13"/>
        <v/>
      </c>
      <c r="HT26" s="7" t="str">
        <f t="shared" si="13"/>
        <v/>
      </c>
      <c r="HU26" s="7" t="str">
        <f t="shared" si="13"/>
        <v/>
      </c>
      <c r="HV26" s="22" t="str">
        <f t="shared" si="13"/>
        <v/>
      </c>
      <c r="HW26" s="7" t="str">
        <f t="shared" si="13"/>
        <v/>
      </c>
      <c r="HX26" s="7" t="str">
        <f t="shared" si="13"/>
        <v/>
      </c>
      <c r="HY26" s="22" t="str">
        <f t="shared" si="13"/>
        <v/>
      </c>
      <c r="HZ26" s="7" t="str">
        <f t="shared" si="13"/>
        <v/>
      </c>
      <c r="IA26" s="7" t="str">
        <f t="shared" si="13"/>
        <v/>
      </c>
      <c r="IB26" s="22" t="str">
        <f t="shared" si="13"/>
        <v/>
      </c>
      <c r="IC26" s="7" t="str">
        <f t="shared" si="13"/>
        <v/>
      </c>
      <c r="ID26" s="7" t="str">
        <f t="shared" si="13"/>
        <v/>
      </c>
      <c r="IE26" s="22" t="str">
        <f t="shared" si="13"/>
        <v/>
      </c>
      <c r="IF26" s="7" t="str">
        <f t="shared" si="13"/>
        <v/>
      </c>
      <c r="IG26" s="7" t="str">
        <f t="shared" si="13"/>
        <v/>
      </c>
      <c r="IH26" s="22" t="str">
        <f t="shared" si="13"/>
        <v/>
      </c>
      <c r="II26" s="7" t="str">
        <f t="shared" si="13"/>
        <v/>
      </c>
      <c r="IJ26" s="7" t="str">
        <f t="shared" si="13"/>
        <v/>
      </c>
      <c r="IK26" s="22" t="str">
        <f t="shared" si="13"/>
        <v/>
      </c>
      <c r="IL26" s="7" t="str">
        <f t="shared" si="13"/>
        <v/>
      </c>
      <c r="IM26" s="7" t="str">
        <f t="shared" si="13"/>
        <v/>
      </c>
      <c r="IN26" s="22" t="str">
        <f t="shared" si="13"/>
        <v/>
      </c>
      <c r="IO26" s="7" t="str">
        <f t="shared" si="13"/>
        <v/>
      </c>
      <c r="IP26" s="7" t="str">
        <f t="shared" si="13"/>
        <v/>
      </c>
      <c r="IQ26" s="22" t="str">
        <f t="shared" si="13"/>
        <v/>
      </c>
      <c r="IR26" s="7" t="str">
        <f t="shared" si="13"/>
        <v/>
      </c>
      <c r="IS26" s="7" t="str">
        <f t="shared" si="13"/>
        <v/>
      </c>
      <c r="IT26" s="23">
        <f t="shared" si="13"/>
        <v>-1E-3</v>
      </c>
      <c r="IU26" s="7">
        <f t="shared" si="13"/>
        <v>3.0000000000000001E-3</v>
      </c>
      <c r="IV26" s="7">
        <f t="shared" si="13"/>
        <v>8.0000000000000002E-3</v>
      </c>
      <c r="IW26" s="7" t="str">
        <f t="shared" si="13"/>
        <v/>
      </c>
      <c r="IX26" s="7" t="str">
        <f t="shared" si="13"/>
        <v/>
      </c>
      <c r="IZ26" s="24"/>
      <c r="JA26" s="24"/>
      <c r="JB26" s="24"/>
      <c r="JC26" s="24"/>
      <c r="JD26" s="24"/>
    </row>
    <row r="27" spans="1:264" x14ac:dyDescent="0.25">
      <c r="A27" s="21" t="s">
        <v>29</v>
      </c>
      <c r="B27" s="22">
        <f t="shared" ref="B27:BM27" si="14">IF(COUNT(B5:B24)=0,"",MEDIAN(B5:B24))</f>
        <v>-5.3999999999999999E-2</v>
      </c>
      <c r="C27" s="7">
        <f t="shared" si="14"/>
        <v>3.5000000000000003E-2</v>
      </c>
      <c r="D27" s="7">
        <f t="shared" si="14"/>
        <v>2.5500000000000002E-2</v>
      </c>
      <c r="E27" s="22">
        <f t="shared" si="14"/>
        <v>3.1E-2</v>
      </c>
      <c r="F27" s="7">
        <f t="shared" si="14"/>
        <v>3.15E-2</v>
      </c>
      <c r="G27" s="7" t="str">
        <f t="shared" si="14"/>
        <v/>
      </c>
      <c r="H27" s="22">
        <f t="shared" si="14"/>
        <v>3.2500000000000001E-2</v>
      </c>
      <c r="I27" s="7">
        <f t="shared" si="14"/>
        <v>3.6999999999999998E-2</v>
      </c>
      <c r="J27" s="7" t="str">
        <f t="shared" si="14"/>
        <v/>
      </c>
      <c r="K27" s="22">
        <f t="shared" si="14"/>
        <v>3.5000000000000003E-2</v>
      </c>
      <c r="L27" s="7">
        <f t="shared" si="14"/>
        <v>3.6499999999999998E-2</v>
      </c>
      <c r="M27" s="7" t="str">
        <f t="shared" si="14"/>
        <v/>
      </c>
      <c r="N27" s="22">
        <f t="shared" si="14"/>
        <v>3.3500000000000002E-2</v>
      </c>
      <c r="O27" s="7">
        <f t="shared" si="14"/>
        <v>4.1000000000000002E-2</v>
      </c>
      <c r="P27" s="7" t="str">
        <f t="shared" si="14"/>
        <v/>
      </c>
      <c r="Q27" s="22">
        <f t="shared" si="14"/>
        <v>3.4000000000000002E-2</v>
      </c>
      <c r="R27" s="7">
        <f t="shared" si="14"/>
        <v>4.2999999999999997E-2</v>
      </c>
      <c r="S27" s="7" t="str">
        <f t="shared" si="14"/>
        <v/>
      </c>
      <c r="T27" s="22">
        <f t="shared" si="14"/>
        <v>3.5000000000000003E-2</v>
      </c>
      <c r="U27" s="7">
        <f t="shared" si="14"/>
        <v>4.3499999999999997E-2</v>
      </c>
      <c r="V27" s="7" t="str">
        <f t="shared" si="14"/>
        <v/>
      </c>
      <c r="W27" s="22">
        <f t="shared" si="14"/>
        <v>3.4000000000000002E-2</v>
      </c>
      <c r="X27" s="7">
        <f t="shared" si="14"/>
        <v>4.5999999999999999E-2</v>
      </c>
      <c r="Y27" s="7" t="str">
        <f t="shared" si="14"/>
        <v/>
      </c>
      <c r="Z27" s="22">
        <f t="shared" si="14"/>
        <v>2.5999999999999999E-2</v>
      </c>
      <c r="AA27" s="7">
        <f t="shared" si="14"/>
        <v>4.9000000000000002E-2</v>
      </c>
      <c r="AB27" s="7" t="str">
        <f t="shared" si="14"/>
        <v/>
      </c>
      <c r="AC27" s="22">
        <f t="shared" si="14"/>
        <v>2.5999999999999999E-2</v>
      </c>
      <c r="AD27" s="7">
        <f t="shared" si="14"/>
        <v>4.5999999999999999E-2</v>
      </c>
      <c r="AE27" s="7" t="str">
        <f t="shared" si="14"/>
        <v/>
      </c>
      <c r="AF27" s="22">
        <f t="shared" si="14"/>
        <v>2.6499999999999999E-2</v>
      </c>
      <c r="AG27" s="7">
        <f t="shared" si="14"/>
        <v>4.5999999999999999E-2</v>
      </c>
      <c r="AH27" s="7" t="str">
        <f t="shared" si="14"/>
        <v/>
      </c>
      <c r="AI27" s="22">
        <f t="shared" si="14"/>
        <v>2.5999999999999999E-2</v>
      </c>
      <c r="AJ27" s="7">
        <f t="shared" si="14"/>
        <v>3.9E-2</v>
      </c>
      <c r="AK27" s="7">
        <f t="shared" si="14"/>
        <v>2.4500000000000001E-2</v>
      </c>
      <c r="AL27" s="22">
        <f t="shared" si="14"/>
        <v>3.4500000000000003E-2</v>
      </c>
      <c r="AM27" s="7">
        <f t="shared" si="14"/>
        <v>2.5500000000000002E-2</v>
      </c>
      <c r="AN27" s="7" t="str">
        <f t="shared" si="14"/>
        <v/>
      </c>
      <c r="AO27" s="22">
        <f t="shared" si="14"/>
        <v>0.03</v>
      </c>
      <c r="AP27" s="7">
        <f t="shared" si="14"/>
        <v>2.75E-2</v>
      </c>
      <c r="AQ27" s="7" t="str">
        <f t="shared" si="14"/>
        <v/>
      </c>
      <c r="AR27" s="22">
        <f t="shared" si="14"/>
        <v>2.1000000000000001E-2</v>
      </c>
      <c r="AS27" s="7">
        <f t="shared" si="14"/>
        <v>3.2000000000000001E-2</v>
      </c>
      <c r="AT27" s="7" t="str">
        <f t="shared" si="14"/>
        <v/>
      </c>
      <c r="AU27" s="22">
        <f t="shared" si="14"/>
        <v>2.1999999999999999E-2</v>
      </c>
      <c r="AV27" s="7">
        <f t="shared" si="14"/>
        <v>2.7E-2</v>
      </c>
      <c r="AW27" s="7" t="str">
        <f t="shared" si="14"/>
        <v/>
      </c>
      <c r="AX27" s="22">
        <f t="shared" si="14"/>
        <v>1.6750000000000001E-2</v>
      </c>
      <c r="AY27" s="7">
        <f t="shared" si="14"/>
        <v>2.5000000000000001E-2</v>
      </c>
      <c r="AZ27" s="7" t="str">
        <f t="shared" si="14"/>
        <v/>
      </c>
      <c r="BA27" s="22">
        <f t="shared" si="14"/>
        <v>1.9E-2</v>
      </c>
      <c r="BB27" s="7">
        <f t="shared" si="14"/>
        <v>2.4500000000000001E-2</v>
      </c>
      <c r="BC27" s="7" t="str">
        <f t="shared" si="14"/>
        <v/>
      </c>
      <c r="BD27" s="22">
        <f t="shared" si="14"/>
        <v>1.2E-2</v>
      </c>
      <c r="BE27" s="7">
        <f t="shared" si="14"/>
        <v>8.0000000000000002E-3</v>
      </c>
      <c r="BF27" s="7" t="str">
        <f t="shared" si="14"/>
        <v/>
      </c>
      <c r="BG27" s="22">
        <f t="shared" si="14"/>
        <v>1.4999999999999999E-2</v>
      </c>
      <c r="BH27" s="7">
        <f t="shared" si="14"/>
        <v>-2E-3</v>
      </c>
      <c r="BI27" s="7" t="str">
        <f t="shared" si="14"/>
        <v/>
      </c>
      <c r="BJ27" s="22">
        <f t="shared" si="14"/>
        <v>1.2500000000000001E-2</v>
      </c>
      <c r="BK27" s="7">
        <f t="shared" si="14"/>
        <v>-7.0000000000000001E-3</v>
      </c>
      <c r="BL27" s="7" t="str">
        <f t="shared" si="14"/>
        <v/>
      </c>
      <c r="BM27" s="22">
        <f t="shared" si="14"/>
        <v>1.4499999999999999E-2</v>
      </c>
      <c r="BN27" s="7">
        <f t="shared" ref="BN27:DY27" si="15">IF(COUNT(BN5:BN24)=0,"",MEDIAN(BN5:BN24))</f>
        <v>-0.01</v>
      </c>
      <c r="BO27" s="7" t="str">
        <f t="shared" si="15"/>
        <v/>
      </c>
      <c r="BP27" s="22">
        <f t="shared" si="15"/>
        <v>1.6500000000000001E-2</v>
      </c>
      <c r="BQ27" s="7">
        <f t="shared" si="15"/>
        <v>-4.5000000000000005E-3</v>
      </c>
      <c r="BR27" s="7" t="str">
        <f t="shared" si="15"/>
        <v/>
      </c>
      <c r="BS27" s="22">
        <f t="shared" si="15"/>
        <v>1.7999999999999999E-2</v>
      </c>
      <c r="BT27" s="7">
        <f t="shared" si="15"/>
        <v>-3.0000000000000001E-3</v>
      </c>
      <c r="BU27" s="7">
        <f t="shared" si="15"/>
        <v>1.7000000000000001E-2</v>
      </c>
      <c r="BV27" s="22">
        <f t="shared" si="15"/>
        <v>1E-3</v>
      </c>
      <c r="BW27" s="7">
        <f t="shared" si="15"/>
        <v>1.4E-2</v>
      </c>
      <c r="BX27" s="7" t="str">
        <f t="shared" si="15"/>
        <v/>
      </c>
      <c r="BY27" s="22">
        <f t="shared" si="15"/>
        <v>0</v>
      </c>
      <c r="BZ27" s="7">
        <f t="shared" si="15"/>
        <v>1.35E-2</v>
      </c>
      <c r="CA27" s="7" t="str">
        <f t="shared" si="15"/>
        <v/>
      </c>
      <c r="CB27" s="22">
        <f t="shared" si="15"/>
        <v>2E-3</v>
      </c>
      <c r="CC27" s="7">
        <f t="shared" si="15"/>
        <v>1.7000000000000001E-2</v>
      </c>
      <c r="CD27" s="7" t="str">
        <f t="shared" si="15"/>
        <v/>
      </c>
      <c r="CE27" s="22">
        <f t="shared" si="15"/>
        <v>-1E-3</v>
      </c>
      <c r="CF27" s="7">
        <f t="shared" si="15"/>
        <v>1.2999999999999999E-2</v>
      </c>
      <c r="CG27" s="7" t="str">
        <f t="shared" si="15"/>
        <v/>
      </c>
      <c r="CH27" s="22">
        <f t="shared" si="15"/>
        <v>0</v>
      </c>
      <c r="CI27" s="7">
        <f t="shared" si="15"/>
        <v>1.35E-2</v>
      </c>
      <c r="CJ27" s="7" t="str">
        <f t="shared" si="15"/>
        <v/>
      </c>
      <c r="CK27" s="22">
        <f t="shared" si="15"/>
        <v>-3.0000000000000001E-3</v>
      </c>
      <c r="CL27" s="7">
        <f t="shared" si="15"/>
        <v>1.4499999999999999E-2</v>
      </c>
      <c r="CM27" s="7" t="str">
        <f t="shared" si="15"/>
        <v/>
      </c>
      <c r="CN27" s="22">
        <f t="shared" si="15"/>
        <v>-4.5000000000000005E-3</v>
      </c>
      <c r="CO27" s="7">
        <f t="shared" si="15"/>
        <v>1.35E-2</v>
      </c>
      <c r="CP27" s="7" t="str">
        <f t="shared" si="15"/>
        <v/>
      </c>
      <c r="CQ27" s="22">
        <f t="shared" si="15"/>
        <v>-5.0000000000000001E-3</v>
      </c>
      <c r="CR27" s="7">
        <f t="shared" si="15"/>
        <v>1.2E-2</v>
      </c>
      <c r="CS27" s="7" t="str">
        <f t="shared" si="15"/>
        <v/>
      </c>
      <c r="CT27" s="22">
        <f t="shared" si="15"/>
        <v>-5.0000000000000001E-3</v>
      </c>
      <c r="CU27" s="7">
        <f t="shared" si="15"/>
        <v>1.0499999999999999E-2</v>
      </c>
      <c r="CV27" s="7" t="str">
        <f t="shared" si="15"/>
        <v/>
      </c>
      <c r="CW27" s="22">
        <f t="shared" si="15"/>
        <v>-5.0000000000000001E-3</v>
      </c>
      <c r="CX27" s="7">
        <f t="shared" si="15"/>
        <v>8.9999999999999993E-3</v>
      </c>
      <c r="CY27" s="7" t="str">
        <f t="shared" si="15"/>
        <v/>
      </c>
      <c r="CZ27" s="22">
        <f t="shared" si="15"/>
        <v>-3.0000000000000001E-3</v>
      </c>
      <c r="DA27" s="7">
        <f t="shared" si="15"/>
        <v>6.0000000000000001E-3</v>
      </c>
      <c r="DB27" s="7">
        <f t="shared" si="15"/>
        <v>1.2E-2</v>
      </c>
      <c r="DC27" s="22">
        <f t="shared" si="15"/>
        <v>-3.0000000000000001E-3</v>
      </c>
      <c r="DD27" s="7">
        <f t="shared" si="15"/>
        <v>5.0000000000000001E-3</v>
      </c>
      <c r="DE27" s="7">
        <f t="shared" si="15"/>
        <v>1.2E-2</v>
      </c>
      <c r="DF27" s="22">
        <f t="shared" si="15"/>
        <v>3.0000000000000001E-3</v>
      </c>
      <c r="DG27" s="7">
        <f t="shared" si="15"/>
        <v>1.2E-2</v>
      </c>
      <c r="DH27" s="7" t="str">
        <f t="shared" si="15"/>
        <v/>
      </c>
      <c r="DI27" s="22">
        <f t="shared" si="15"/>
        <v>2E-3</v>
      </c>
      <c r="DJ27" s="7">
        <f t="shared" si="15"/>
        <v>1.2E-2</v>
      </c>
      <c r="DK27" s="7" t="str">
        <f t="shared" si="15"/>
        <v/>
      </c>
      <c r="DL27" s="22">
        <f t="shared" si="15"/>
        <v>1E-3</v>
      </c>
      <c r="DM27" s="7">
        <f t="shared" si="15"/>
        <v>1.2E-2</v>
      </c>
      <c r="DN27" s="7" t="str">
        <f t="shared" si="15"/>
        <v/>
      </c>
      <c r="DO27" s="22">
        <f t="shared" si="15"/>
        <v>3.0000000000000001E-3</v>
      </c>
      <c r="DP27" s="7">
        <f t="shared" si="15"/>
        <v>1.0999999999999999E-2</v>
      </c>
      <c r="DQ27" s="7" t="str">
        <f t="shared" si="15"/>
        <v/>
      </c>
      <c r="DR27" s="22">
        <f t="shared" si="15"/>
        <v>2E-3</v>
      </c>
      <c r="DS27" s="7">
        <f t="shared" si="15"/>
        <v>1.0499999999999999E-2</v>
      </c>
      <c r="DT27" s="7" t="str">
        <f t="shared" si="15"/>
        <v/>
      </c>
      <c r="DU27" s="22">
        <f t="shared" si="15"/>
        <v>3.0000000000000001E-3</v>
      </c>
      <c r="DV27" s="7">
        <f t="shared" si="15"/>
        <v>1.15E-2</v>
      </c>
      <c r="DW27" s="7" t="str">
        <f t="shared" si="15"/>
        <v/>
      </c>
      <c r="DX27" s="22">
        <f t="shared" si="15"/>
        <v>2E-3</v>
      </c>
      <c r="DY27" s="7">
        <f t="shared" si="15"/>
        <v>1.2999999999999999E-2</v>
      </c>
      <c r="DZ27" s="7" t="str">
        <f t="shared" ref="DZ27:GK27" si="16">IF(COUNT(DZ5:DZ24)=0,"",MEDIAN(DZ5:DZ24))</f>
        <v/>
      </c>
      <c r="EA27" s="22" t="str">
        <f t="shared" si="16"/>
        <v/>
      </c>
      <c r="EB27" s="7" t="str">
        <f t="shared" si="16"/>
        <v/>
      </c>
      <c r="EC27" s="7" t="str">
        <f t="shared" si="16"/>
        <v/>
      </c>
      <c r="ED27" s="22">
        <f t="shared" si="16"/>
        <v>0</v>
      </c>
      <c r="EE27" s="7">
        <f t="shared" si="16"/>
        <v>8.9999999999999993E-3</v>
      </c>
      <c r="EF27" s="7" t="str">
        <f t="shared" si="16"/>
        <v/>
      </c>
      <c r="EG27" s="22">
        <f t="shared" si="16"/>
        <v>-1.5E-3</v>
      </c>
      <c r="EH27" s="7">
        <f t="shared" si="16"/>
        <v>6.5000000000000006E-3</v>
      </c>
      <c r="EI27" s="7" t="str">
        <f t="shared" si="16"/>
        <v/>
      </c>
      <c r="EJ27" s="22">
        <f t="shared" si="16"/>
        <v>-1E-3</v>
      </c>
      <c r="EK27" s="7">
        <f t="shared" si="16"/>
        <v>5.0000000000000001E-3</v>
      </c>
      <c r="EL27" s="7" t="str">
        <f t="shared" si="16"/>
        <v/>
      </c>
      <c r="EM27" s="22">
        <f t="shared" si="16"/>
        <v>-2E-3</v>
      </c>
      <c r="EN27" s="7">
        <f t="shared" si="16"/>
        <v>3.0000000000000001E-3</v>
      </c>
      <c r="EO27" s="7">
        <f t="shared" si="16"/>
        <v>1.2E-2</v>
      </c>
      <c r="EP27" s="22">
        <f t="shared" si="16"/>
        <v>2E-3</v>
      </c>
      <c r="EQ27" s="7">
        <f t="shared" si="16"/>
        <v>8.9999999999999993E-3</v>
      </c>
      <c r="ER27" s="7" t="str">
        <f t="shared" si="16"/>
        <v/>
      </c>
      <c r="ES27" s="22">
        <f t="shared" si="16"/>
        <v>-2.5000000000000001E-3</v>
      </c>
      <c r="ET27" s="7">
        <f t="shared" si="16"/>
        <v>8.9999999999999993E-3</v>
      </c>
      <c r="EU27" s="7" t="str">
        <f t="shared" si="16"/>
        <v/>
      </c>
      <c r="EV27" s="22">
        <f t="shared" si="16"/>
        <v>5.0000000000000001E-4</v>
      </c>
      <c r="EW27" s="7">
        <f t="shared" si="16"/>
        <v>1.2500000000000001E-2</v>
      </c>
      <c r="EX27" s="7" t="str">
        <f t="shared" si="16"/>
        <v/>
      </c>
      <c r="EY27" s="22">
        <f t="shared" si="16"/>
        <v>5.0000000000000001E-4</v>
      </c>
      <c r="EZ27" s="7">
        <f t="shared" si="16"/>
        <v>1.15E-2</v>
      </c>
      <c r="FA27" s="7" t="str">
        <f t="shared" si="16"/>
        <v/>
      </c>
      <c r="FB27" s="22">
        <f t="shared" si="16"/>
        <v>0</v>
      </c>
      <c r="FC27" s="7">
        <f t="shared" si="16"/>
        <v>1.0999999999999999E-2</v>
      </c>
      <c r="FD27" s="7" t="str">
        <f t="shared" si="16"/>
        <v/>
      </c>
      <c r="FE27" s="22">
        <f t="shared" si="16"/>
        <v>3.0000000000000001E-3</v>
      </c>
      <c r="FF27" s="7">
        <f t="shared" si="16"/>
        <v>1.4999999999999999E-2</v>
      </c>
      <c r="FG27" s="7" t="str">
        <f t="shared" si="16"/>
        <v/>
      </c>
      <c r="FH27" s="22">
        <f t="shared" si="16"/>
        <v>1.5E-3</v>
      </c>
      <c r="FI27" s="7">
        <f t="shared" si="16"/>
        <v>9.4999999999999998E-3</v>
      </c>
      <c r="FJ27" s="7" t="str">
        <f t="shared" si="16"/>
        <v/>
      </c>
      <c r="FK27" s="22">
        <f t="shared" si="16"/>
        <v>2E-3</v>
      </c>
      <c r="FL27" s="7">
        <f t="shared" si="16"/>
        <v>1.4999999999999999E-2</v>
      </c>
      <c r="FM27" s="7" t="str">
        <f t="shared" si="16"/>
        <v/>
      </c>
      <c r="FN27" s="22">
        <f t="shared" si="16"/>
        <v>2E-3</v>
      </c>
      <c r="FO27" s="7">
        <f t="shared" si="16"/>
        <v>1.0999999999999999E-2</v>
      </c>
      <c r="FP27" s="7" t="str">
        <f t="shared" si="16"/>
        <v/>
      </c>
      <c r="FQ27" s="22">
        <f t="shared" si="16"/>
        <v>2E-3</v>
      </c>
      <c r="FR27" s="7">
        <f t="shared" si="16"/>
        <v>8.9999999999999993E-3</v>
      </c>
      <c r="FS27" s="7" t="str">
        <f t="shared" si="16"/>
        <v/>
      </c>
      <c r="FT27" s="22">
        <f t="shared" si="16"/>
        <v>2E-3</v>
      </c>
      <c r="FU27" s="7">
        <f t="shared" si="16"/>
        <v>8.9999999999999993E-3</v>
      </c>
      <c r="FV27" s="7" t="str">
        <f t="shared" si="16"/>
        <v/>
      </c>
      <c r="FW27" s="22">
        <f t="shared" si="16"/>
        <v>1E-3</v>
      </c>
      <c r="FX27" s="7">
        <f t="shared" si="16"/>
        <v>0.01</v>
      </c>
      <c r="FY27" s="7">
        <f t="shared" si="16"/>
        <v>1.4E-2</v>
      </c>
      <c r="FZ27" s="22">
        <f t="shared" si="16"/>
        <v>0.01</v>
      </c>
      <c r="GA27" s="7">
        <f t="shared" si="16"/>
        <v>1.4999999999999999E-2</v>
      </c>
      <c r="GB27" s="7" t="str">
        <f t="shared" si="16"/>
        <v/>
      </c>
      <c r="GC27" s="22">
        <f t="shared" si="16"/>
        <v>1.2500000000000001E-2</v>
      </c>
      <c r="GD27" s="7">
        <f t="shared" si="16"/>
        <v>1.7999999999999999E-2</v>
      </c>
      <c r="GE27" s="7" t="str">
        <f t="shared" si="16"/>
        <v/>
      </c>
      <c r="GF27" s="22">
        <f t="shared" si="16"/>
        <v>8.0000000000000002E-3</v>
      </c>
      <c r="GG27" s="7">
        <f t="shared" si="16"/>
        <v>1.4E-2</v>
      </c>
      <c r="GH27" s="7" t="str">
        <f t="shared" si="16"/>
        <v/>
      </c>
      <c r="GI27" s="22">
        <f t="shared" si="16"/>
        <v>6.0000000000000001E-3</v>
      </c>
      <c r="GJ27" s="7">
        <f t="shared" si="16"/>
        <v>8.9999999999999993E-3</v>
      </c>
      <c r="GK27" s="7" t="str">
        <f t="shared" si="16"/>
        <v/>
      </c>
      <c r="GL27" s="22">
        <f t="shared" ref="GL27:IX27" si="17">IF(COUNT(GL5:GL24)=0,"",MEDIAN(GL5:GL24))</f>
        <v>4.5000000000000005E-3</v>
      </c>
      <c r="GM27" s="7">
        <f t="shared" si="17"/>
        <v>8.9999999999999993E-3</v>
      </c>
      <c r="GN27" s="7" t="str">
        <f t="shared" si="17"/>
        <v/>
      </c>
      <c r="GO27" s="22">
        <f t="shared" si="17"/>
        <v>7.0000000000000001E-3</v>
      </c>
      <c r="GP27" s="7">
        <f t="shared" si="17"/>
        <v>8.9999999999999993E-3</v>
      </c>
      <c r="GQ27" s="7" t="str">
        <f t="shared" si="17"/>
        <v/>
      </c>
      <c r="GR27" s="22">
        <f t="shared" si="17"/>
        <v>7.0000000000000001E-3</v>
      </c>
      <c r="GS27" s="7">
        <f t="shared" si="17"/>
        <v>0.01</v>
      </c>
      <c r="GT27" s="7" t="str">
        <f t="shared" si="17"/>
        <v/>
      </c>
      <c r="GU27" s="22" t="str">
        <f t="shared" si="17"/>
        <v/>
      </c>
      <c r="GV27" s="7" t="str">
        <f t="shared" si="17"/>
        <v/>
      </c>
      <c r="GW27" s="7" t="str">
        <f t="shared" si="17"/>
        <v/>
      </c>
      <c r="GX27" s="22">
        <f t="shared" si="17"/>
        <v>1.2999999999999999E-2</v>
      </c>
      <c r="GY27" s="7">
        <f t="shared" si="17"/>
        <v>1.0999999999999999E-2</v>
      </c>
      <c r="GZ27" s="7" t="str">
        <f t="shared" si="17"/>
        <v/>
      </c>
      <c r="HA27" s="22" t="str">
        <f t="shared" si="17"/>
        <v/>
      </c>
      <c r="HB27" s="7" t="str">
        <f t="shared" si="17"/>
        <v/>
      </c>
      <c r="HC27" s="7" t="str">
        <f t="shared" si="17"/>
        <v/>
      </c>
      <c r="HD27" s="22" t="str">
        <f t="shared" si="17"/>
        <v/>
      </c>
      <c r="HE27" s="7" t="str">
        <f t="shared" si="17"/>
        <v/>
      </c>
      <c r="HF27" s="7" t="str">
        <f t="shared" si="17"/>
        <v/>
      </c>
      <c r="HG27" s="22" t="str">
        <f t="shared" si="17"/>
        <v/>
      </c>
      <c r="HH27" s="7" t="str">
        <f t="shared" si="17"/>
        <v/>
      </c>
      <c r="HI27" s="7" t="str">
        <f t="shared" si="17"/>
        <v/>
      </c>
      <c r="HJ27" s="22" t="str">
        <f t="shared" si="17"/>
        <v/>
      </c>
      <c r="HK27" s="7" t="str">
        <f t="shared" si="17"/>
        <v/>
      </c>
      <c r="HL27" s="7" t="str">
        <f t="shared" si="17"/>
        <v/>
      </c>
      <c r="HM27" s="22" t="str">
        <f t="shared" si="17"/>
        <v/>
      </c>
      <c r="HN27" s="7" t="str">
        <f t="shared" si="17"/>
        <v/>
      </c>
      <c r="HO27" s="7" t="str">
        <f t="shared" si="17"/>
        <v/>
      </c>
      <c r="HP27" s="22" t="str">
        <f t="shared" si="17"/>
        <v/>
      </c>
      <c r="HQ27" s="7" t="str">
        <f t="shared" si="17"/>
        <v/>
      </c>
      <c r="HR27" s="7" t="str">
        <f t="shared" si="17"/>
        <v/>
      </c>
      <c r="HS27" s="22" t="str">
        <f t="shared" si="17"/>
        <v/>
      </c>
      <c r="HT27" s="7" t="str">
        <f t="shared" si="17"/>
        <v/>
      </c>
      <c r="HU27" s="7" t="str">
        <f t="shared" si="17"/>
        <v/>
      </c>
      <c r="HV27" s="22" t="str">
        <f t="shared" si="17"/>
        <v/>
      </c>
      <c r="HW27" s="7" t="str">
        <f t="shared" si="17"/>
        <v/>
      </c>
      <c r="HX27" s="7" t="str">
        <f t="shared" si="17"/>
        <v/>
      </c>
      <c r="HY27" s="22" t="str">
        <f t="shared" si="17"/>
        <v/>
      </c>
      <c r="HZ27" s="7" t="str">
        <f t="shared" si="17"/>
        <v/>
      </c>
      <c r="IA27" s="7" t="str">
        <f t="shared" si="17"/>
        <v/>
      </c>
      <c r="IB27" s="22" t="str">
        <f t="shared" si="17"/>
        <v/>
      </c>
      <c r="IC27" s="7" t="str">
        <f t="shared" si="17"/>
        <v/>
      </c>
      <c r="ID27" s="7" t="str">
        <f t="shared" si="17"/>
        <v/>
      </c>
      <c r="IE27" s="22" t="str">
        <f t="shared" si="17"/>
        <v/>
      </c>
      <c r="IF27" s="7" t="str">
        <f t="shared" si="17"/>
        <v/>
      </c>
      <c r="IG27" s="7" t="str">
        <f t="shared" si="17"/>
        <v/>
      </c>
      <c r="IH27" s="22" t="str">
        <f t="shared" si="17"/>
        <v/>
      </c>
      <c r="II27" s="7" t="str">
        <f t="shared" si="17"/>
        <v/>
      </c>
      <c r="IJ27" s="7" t="str">
        <f t="shared" si="17"/>
        <v/>
      </c>
      <c r="IK27" s="22" t="str">
        <f t="shared" si="17"/>
        <v/>
      </c>
      <c r="IL27" s="7" t="str">
        <f t="shared" si="17"/>
        <v/>
      </c>
      <c r="IM27" s="7" t="str">
        <f t="shared" si="17"/>
        <v/>
      </c>
      <c r="IN27" s="22" t="str">
        <f t="shared" si="17"/>
        <v/>
      </c>
      <c r="IO27" s="7" t="str">
        <f t="shared" si="17"/>
        <v/>
      </c>
      <c r="IP27" s="7" t="str">
        <f t="shared" si="17"/>
        <v/>
      </c>
      <c r="IQ27" s="22" t="str">
        <f t="shared" si="17"/>
        <v/>
      </c>
      <c r="IR27" s="7" t="str">
        <f t="shared" si="17"/>
        <v/>
      </c>
      <c r="IS27" s="7" t="str">
        <f t="shared" si="17"/>
        <v/>
      </c>
      <c r="IT27" s="23">
        <f t="shared" si="17"/>
        <v>2E-3</v>
      </c>
      <c r="IU27" s="7">
        <f t="shared" si="17"/>
        <v>1.0499999999999999E-2</v>
      </c>
      <c r="IV27" s="7">
        <f t="shared" si="17"/>
        <v>1.0499999999999999E-2</v>
      </c>
      <c r="IW27" s="7" t="str">
        <f t="shared" si="17"/>
        <v/>
      </c>
      <c r="IX27" s="7" t="str">
        <f t="shared" si="17"/>
        <v/>
      </c>
      <c r="IZ27" s="24"/>
      <c r="JA27" s="24"/>
      <c r="JB27" s="24"/>
      <c r="JC27" s="24"/>
      <c r="JD27" s="24"/>
    </row>
    <row r="28" spans="1:264" x14ac:dyDescent="0.25">
      <c r="A28" s="21" t="s">
        <v>30</v>
      </c>
      <c r="B28" s="25">
        <f t="shared" ref="B28:BM28" si="18">IF(COUNT(B5:B24)=0,"",AVERAGE(B5:B24))</f>
        <v>-5.3999999999999999E-2</v>
      </c>
      <c r="C28" s="26">
        <f t="shared" si="18"/>
        <v>3.3600000000000005E-2</v>
      </c>
      <c r="D28" s="26">
        <f t="shared" si="18"/>
        <v>2.5500000000000002E-2</v>
      </c>
      <c r="E28" s="25">
        <f t="shared" si="18"/>
        <v>3.0333333333333334E-2</v>
      </c>
      <c r="F28" s="26">
        <f t="shared" si="18"/>
        <v>3.15E-2</v>
      </c>
      <c r="G28" s="26" t="str">
        <f t="shared" si="18"/>
        <v/>
      </c>
      <c r="H28" s="25">
        <f t="shared" si="18"/>
        <v>3.3916666666666678E-2</v>
      </c>
      <c r="I28" s="26">
        <f t="shared" si="18"/>
        <v>3.7454545454545456E-2</v>
      </c>
      <c r="J28" s="26" t="str">
        <f t="shared" si="18"/>
        <v/>
      </c>
      <c r="K28" s="25">
        <f t="shared" si="18"/>
        <v>3.44E-2</v>
      </c>
      <c r="L28" s="26">
        <f t="shared" si="18"/>
        <v>3.6499999999999998E-2</v>
      </c>
      <c r="M28" s="26" t="str">
        <f t="shared" si="18"/>
        <v/>
      </c>
      <c r="N28" s="25">
        <f t="shared" si="18"/>
        <v>3.2750000000000001E-2</v>
      </c>
      <c r="O28" s="26">
        <f t="shared" si="18"/>
        <v>4.2000000000000003E-2</v>
      </c>
      <c r="P28" s="26" t="str">
        <f t="shared" si="18"/>
        <v/>
      </c>
      <c r="Q28" s="25">
        <f t="shared" si="18"/>
        <v>3.4700000000000002E-2</v>
      </c>
      <c r="R28" s="26">
        <f t="shared" si="18"/>
        <v>4.2888888888888879E-2</v>
      </c>
      <c r="S28" s="26" t="str">
        <f t="shared" si="18"/>
        <v/>
      </c>
      <c r="T28" s="25">
        <f t="shared" si="18"/>
        <v>3.5000000000000003E-2</v>
      </c>
      <c r="U28" s="26">
        <f t="shared" si="18"/>
        <v>4.3499999999999997E-2</v>
      </c>
      <c r="V28" s="26" t="str">
        <f t="shared" si="18"/>
        <v/>
      </c>
      <c r="W28" s="25">
        <f t="shared" si="18"/>
        <v>3.4000000000000002E-2</v>
      </c>
      <c r="X28" s="26">
        <f t="shared" si="18"/>
        <v>4.5999999999999999E-2</v>
      </c>
      <c r="Y28" s="26" t="str">
        <f t="shared" si="18"/>
        <v/>
      </c>
      <c r="Z28" s="25">
        <f t="shared" si="18"/>
        <v>2.7100000000000003E-2</v>
      </c>
      <c r="AA28" s="26">
        <f t="shared" si="18"/>
        <v>4.5555555555555544E-2</v>
      </c>
      <c r="AB28" s="26" t="str">
        <f t="shared" si="18"/>
        <v/>
      </c>
      <c r="AC28" s="25">
        <f t="shared" si="18"/>
        <v>2.6000000000000002E-2</v>
      </c>
      <c r="AD28" s="26">
        <f t="shared" si="18"/>
        <v>4.3400000000000001E-2</v>
      </c>
      <c r="AE28" s="26" t="str">
        <f t="shared" si="18"/>
        <v/>
      </c>
      <c r="AF28" s="25">
        <f t="shared" si="18"/>
        <v>2.6249999999999999E-2</v>
      </c>
      <c r="AG28" s="26">
        <f t="shared" si="18"/>
        <v>4.4499999999999998E-2</v>
      </c>
      <c r="AH28" s="26" t="str">
        <f t="shared" si="18"/>
        <v/>
      </c>
      <c r="AI28" s="25">
        <f t="shared" si="18"/>
        <v>2.6500000000000003E-2</v>
      </c>
      <c r="AJ28" s="26">
        <f t="shared" si="18"/>
        <v>3.8666666666666662E-2</v>
      </c>
      <c r="AK28" s="26">
        <f t="shared" si="18"/>
        <v>2.5624999999999998E-2</v>
      </c>
      <c r="AL28" s="25">
        <f t="shared" si="18"/>
        <v>3.5250000000000004E-2</v>
      </c>
      <c r="AM28" s="26">
        <f t="shared" si="18"/>
        <v>2.7500000000000004E-2</v>
      </c>
      <c r="AN28" s="26" t="str">
        <f t="shared" si="18"/>
        <v/>
      </c>
      <c r="AO28" s="25">
        <f t="shared" si="18"/>
        <v>3.2000000000000001E-2</v>
      </c>
      <c r="AP28" s="26">
        <f t="shared" si="18"/>
        <v>2.75E-2</v>
      </c>
      <c r="AQ28" s="26" t="str">
        <f t="shared" si="18"/>
        <v/>
      </c>
      <c r="AR28" s="25">
        <f t="shared" si="18"/>
        <v>2.3555555555555552E-2</v>
      </c>
      <c r="AS28" s="26">
        <f t="shared" si="18"/>
        <v>2.9555555555555557E-2</v>
      </c>
      <c r="AT28" s="26" t="str">
        <f t="shared" si="18"/>
        <v/>
      </c>
      <c r="AU28" s="25">
        <f t="shared" si="18"/>
        <v>2.3333333333333334E-2</v>
      </c>
      <c r="AV28" s="26">
        <f t="shared" si="18"/>
        <v>2.7666666666666662E-2</v>
      </c>
      <c r="AW28" s="26" t="str">
        <f t="shared" si="18"/>
        <v/>
      </c>
      <c r="AX28" s="25">
        <f t="shared" si="18"/>
        <v>1.7125000000000001E-2</v>
      </c>
      <c r="AY28" s="26">
        <f t="shared" si="18"/>
        <v>2.5500000000000005E-2</v>
      </c>
      <c r="AZ28" s="26" t="str">
        <f t="shared" si="18"/>
        <v/>
      </c>
      <c r="BA28" s="25">
        <f t="shared" si="18"/>
        <v>1.8272727272727274E-2</v>
      </c>
      <c r="BB28" s="26">
        <f t="shared" si="18"/>
        <v>2.3699999999999999E-2</v>
      </c>
      <c r="BC28" s="26" t="str">
        <f t="shared" si="18"/>
        <v/>
      </c>
      <c r="BD28" s="25">
        <f t="shared" si="18"/>
        <v>1.2E-2</v>
      </c>
      <c r="BE28" s="26">
        <f t="shared" si="18"/>
        <v>8.0000000000000002E-3</v>
      </c>
      <c r="BF28" s="26" t="str">
        <f t="shared" si="18"/>
        <v/>
      </c>
      <c r="BG28" s="25">
        <f t="shared" si="18"/>
        <v>1.4999999999999999E-2</v>
      </c>
      <c r="BH28" s="26">
        <f t="shared" si="18"/>
        <v>-2E-3</v>
      </c>
      <c r="BI28" s="26" t="str">
        <f t="shared" si="18"/>
        <v/>
      </c>
      <c r="BJ28" s="25">
        <f t="shared" si="18"/>
        <v>1.3045454545454544E-2</v>
      </c>
      <c r="BK28" s="26">
        <f t="shared" si="18"/>
        <v>-7.5500000000000012E-3</v>
      </c>
      <c r="BL28" s="26" t="str">
        <f t="shared" si="18"/>
        <v/>
      </c>
      <c r="BM28" s="25">
        <f t="shared" si="18"/>
        <v>1.4249999999999999E-2</v>
      </c>
      <c r="BN28" s="26">
        <f t="shared" ref="BN28:DY28" si="19">IF(COUNT(BN5:BN24)=0,"",AVERAGE(BN5:BN24))</f>
        <v>-1.3250000000000001E-2</v>
      </c>
      <c r="BO28" s="26" t="str">
        <f t="shared" si="19"/>
        <v/>
      </c>
      <c r="BP28" s="25">
        <f t="shared" si="19"/>
        <v>1.6750000000000001E-2</v>
      </c>
      <c r="BQ28" s="26">
        <f t="shared" si="19"/>
        <v>-5.7499999999999999E-3</v>
      </c>
      <c r="BR28" s="26" t="str">
        <f t="shared" si="19"/>
        <v/>
      </c>
      <c r="BS28" s="25">
        <f t="shared" si="19"/>
        <v>1.7399999999999999E-2</v>
      </c>
      <c r="BT28" s="26">
        <f t="shared" si="19"/>
        <v>-2.9444444444444444E-3</v>
      </c>
      <c r="BU28" s="26">
        <f t="shared" si="19"/>
        <v>1.6714285714285716E-2</v>
      </c>
      <c r="BV28" s="25">
        <f t="shared" si="19"/>
        <v>-2.0000000000000001E-4</v>
      </c>
      <c r="BW28" s="26">
        <f t="shared" si="19"/>
        <v>1.3749999999999998E-2</v>
      </c>
      <c r="BX28" s="26" t="str">
        <f t="shared" si="19"/>
        <v/>
      </c>
      <c r="BY28" s="25">
        <f t="shared" si="19"/>
        <v>-3.3333333333333332E-4</v>
      </c>
      <c r="BZ28" s="26">
        <f t="shared" si="19"/>
        <v>1.35E-2</v>
      </c>
      <c r="CA28" s="26" t="str">
        <f t="shared" si="19"/>
        <v/>
      </c>
      <c r="CB28" s="25">
        <f t="shared" si="19"/>
        <v>1.3500000000000001E-3</v>
      </c>
      <c r="CC28" s="26">
        <f t="shared" si="19"/>
        <v>1.588888888888889E-2</v>
      </c>
      <c r="CD28" s="26" t="str">
        <f t="shared" si="19"/>
        <v/>
      </c>
      <c r="CE28" s="25">
        <f t="shared" si="19"/>
        <v>0</v>
      </c>
      <c r="CF28" s="26">
        <f t="shared" si="19"/>
        <v>1.2800000000000001E-2</v>
      </c>
      <c r="CG28" s="26" t="str">
        <f t="shared" si="19"/>
        <v/>
      </c>
      <c r="CH28" s="25">
        <f t="shared" si="19"/>
        <v>-6.6666666666666664E-4</v>
      </c>
      <c r="CI28" s="26">
        <f t="shared" si="19"/>
        <v>1.35E-2</v>
      </c>
      <c r="CJ28" s="26" t="str">
        <f t="shared" si="19"/>
        <v/>
      </c>
      <c r="CK28" s="25">
        <f t="shared" si="19"/>
        <v>-3.4000000000000002E-3</v>
      </c>
      <c r="CL28" s="26">
        <f t="shared" si="19"/>
        <v>1.4900000000000002E-2</v>
      </c>
      <c r="CM28" s="26" t="str">
        <f t="shared" si="19"/>
        <v/>
      </c>
      <c r="CN28" s="25">
        <f t="shared" si="19"/>
        <v>-4.5000000000000005E-3</v>
      </c>
      <c r="CO28" s="26">
        <f t="shared" si="19"/>
        <v>1.35E-2</v>
      </c>
      <c r="CP28" s="26" t="str">
        <f t="shared" si="19"/>
        <v/>
      </c>
      <c r="CQ28" s="25">
        <f t="shared" si="19"/>
        <v>-5.0000000000000001E-3</v>
      </c>
      <c r="CR28" s="26">
        <f t="shared" si="19"/>
        <v>1.2E-2</v>
      </c>
      <c r="CS28" s="26" t="str">
        <f t="shared" si="19"/>
        <v/>
      </c>
      <c r="CT28" s="25">
        <f t="shared" si="19"/>
        <v>-4.6923076923076918E-3</v>
      </c>
      <c r="CU28" s="26">
        <f t="shared" si="19"/>
        <v>1.0083333333333331E-2</v>
      </c>
      <c r="CV28" s="26" t="str">
        <f t="shared" si="19"/>
        <v/>
      </c>
      <c r="CW28" s="25">
        <f t="shared" si="19"/>
        <v>-5.0000000000000001E-3</v>
      </c>
      <c r="CX28" s="26">
        <f t="shared" si="19"/>
        <v>7.7499999999999999E-3</v>
      </c>
      <c r="CY28" s="26" t="str">
        <f t="shared" si="19"/>
        <v/>
      </c>
      <c r="CZ28" s="25">
        <f t="shared" si="19"/>
        <v>-2.6666666666666666E-3</v>
      </c>
      <c r="DA28" s="26">
        <f t="shared" si="19"/>
        <v>6.333333333333334E-3</v>
      </c>
      <c r="DB28" s="26">
        <f t="shared" si="19"/>
        <v>1.2E-2</v>
      </c>
      <c r="DC28" s="25">
        <f t="shared" si="19"/>
        <v>-3.2000000000000002E-3</v>
      </c>
      <c r="DD28" s="26">
        <f t="shared" si="19"/>
        <v>4.000000000000001E-3</v>
      </c>
      <c r="DE28" s="26">
        <f t="shared" si="19"/>
        <v>1.175E-2</v>
      </c>
      <c r="DF28" s="25">
        <f t="shared" si="19"/>
        <v>4.2000000000000006E-3</v>
      </c>
      <c r="DG28" s="26">
        <f t="shared" si="19"/>
        <v>1.1333333333333334E-2</v>
      </c>
      <c r="DH28" s="26" t="str">
        <f t="shared" si="19"/>
        <v/>
      </c>
      <c r="DI28" s="25">
        <f t="shared" si="19"/>
        <v>6.0000000000000006E-4</v>
      </c>
      <c r="DJ28" s="26">
        <f t="shared" si="19"/>
        <v>1.1666666666666667E-2</v>
      </c>
      <c r="DK28" s="26" t="str">
        <f t="shared" si="19"/>
        <v/>
      </c>
      <c r="DL28" s="25">
        <f t="shared" si="19"/>
        <v>8.8888888888888893E-4</v>
      </c>
      <c r="DM28" s="26">
        <f t="shared" si="19"/>
        <v>1.2222222222222223E-2</v>
      </c>
      <c r="DN28" s="26" t="str">
        <f t="shared" si="19"/>
        <v/>
      </c>
      <c r="DO28" s="25">
        <f t="shared" si="19"/>
        <v>3.0000000000000001E-3</v>
      </c>
      <c r="DP28" s="26">
        <f t="shared" si="19"/>
        <v>1.0999999999999999E-2</v>
      </c>
      <c r="DQ28" s="26" t="str">
        <f t="shared" si="19"/>
        <v/>
      </c>
      <c r="DR28" s="25">
        <f t="shared" si="19"/>
        <v>1.4E-3</v>
      </c>
      <c r="DS28" s="26">
        <f t="shared" si="19"/>
        <v>1.0500000000000001E-2</v>
      </c>
      <c r="DT28" s="26" t="str">
        <f t="shared" si="19"/>
        <v/>
      </c>
      <c r="DU28" s="25">
        <f t="shared" si="19"/>
        <v>2.3E-3</v>
      </c>
      <c r="DV28" s="26">
        <f t="shared" si="19"/>
        <v>1.1399999999999999E-2</v>
      </c>
      <c r="DW28" s="26" t="str">
        <f t="shared" si="19"/>
        <v/>
      </c>
      <c r="DX28" s="25">
        <f t="shared" si="19"/>
        <v>2E-3</v>
      </c>
      <c r="DY28" s="26">
        <f t="shared" si="19"/>
        <v>1.2999999999999999E-2</v>
      </c>
      <c r="DZ28" s="26" t="str">
        <f t="shared" ref="DZ28:GK28" si="20">IF(COUNT(DZ5:DZ24)=0,"",AVERAGE(DZ5:DZ24))</f>
        <v/>
      </c>
      <c r="EA28" s="25" t="str">
        <f t="shared" si="20"/>
        <v/>
      </c>
      <c r="EB28" s="26" t="str">
        <f t="shared" si="20"/>
        <v/>
      </c>
      <c r="EC28" s="26" t="str">
        <f t="shared" si="20"/>
        <v/>
      </c>
      <c r="ED28" s="25">
        <f t="shared" si="20"/>
        <v>3.0000000000000003E-4</v>
      </c>
      <c r="EE28" s="26">
        <f t="shared" si="20"/>
        <v>8.6999999999999994E-3</v>
      </c>
      <c r="EF28" s="26" t="str">
        <f t="shared" si="20"/>
        <v/>
      </c>
      <c r="EG28" s="25">
        <f t="shared" si="20"/>
        <v>-1.25E-3</v>
      </c>
      <c r="EH28" s="26">
        <f t="shared" si="20"/>
        <v>6.0000000000000001E-3</v>
      </c>
      <c r="EI28" s="26" t="str">
        <f t="shared" si="20"/>
        <v/>
      </c>
      <c r="EJ28" s="25">
        <f t="shared" si="20"/>
        <v>-1E-3</v>
      </c>
      <c r="EK28" s="26">
        <f t="shared" si="20"/>
        <v>5.3333333333333332E-3</v>
      </c>
      <c r="EL28" s="26" t="str">
        <f t="shared" si="20"/>
        <v/>
      </c>
      <c r="EM28" s="25">
        <f t="shared" si="20"/>
        <v>-1.7000000000000001E-3</v>
      </c>
      <c r="EN28" s="26">
        <f t="shared" si="20"/>
        <v>3.2000000000000002E-3</v>
      </c>
      <c r="EO28" s="26">
        <f t="shared" si="20"/>
        <v>1.114285714285714E-2</v>
      </c>
      <c r="EP28" s="25">
        <f t="shared" si="20"/>
        <v>1.2000000000000001E-3</v>
      </c>
      <c r="EQ28" s="26">
        <f t="shared" si="20"/>
        <v>9.6666666666666654E-3</v>
      </c>
      <c r="ER28" s="26" t="str">
        <f t="shared" si="20"/>
        <v/>
      </c>
      <c r="ES28" s="25">
        <f t="shared" si="20"/>
        <v>-2.5000000000000001E-3</v>
      </c>
      <c r="ET28" s="26">
        <f t="shared" si="20"/>
        <v>8.9999999999999993E-3</v>
      </c>
      <c r="EU28" s="26" t="str">
        <f t="shared" si="20"/>
        <v/>
      </c>
      <c r="EV28" s="25">
        <f t="shared" si="20"/>
        <v>8.7500000000000002E-4</v>
      </c>
      <c r="EW28" s="26">
        <f t="shared" si="20"/>
        <v>1.2624999999999999E-2</v>
      </c>
      <c r="EX28" s="26" t="str">
        <f t="shared" si="20"/>
        <v/>
      </c>
      <c r="EY28" s="25">
        <f t="shared" si="20"/>
        <v>5.0000000000000001E-4</v>
      </c>
      <c r="EZ28" s="26">
        <f t="shared" si="20"/>
        <v>1.125E-2</v>
      </c>
      <c r="FA28" s="26" t="str">
        <f t="shared" si="20"/>
        <v/>
      </c>
      <c r="FB28" s="25">
        <f t="shared" si="20"/>
        <v>2.5000000000000001E-4</v>
      </c>
      <c r="FC28" s="26">
        <f t="shared" si="20"/>
        <v>1.1000000000000001E-2</v>
      </c>
      <c r="FD28" s="26" t="str">
        <f t="shared" si="20"/>
        <v/>
      </c>
      <c r="FE28" s="25">
        <f t="shared" si="20"/>
        <v>1.7777777777777774E-3</v>
      </c>
      <c r="FF28" s="26">
        <f t="shared" si="20"/>
        <v>1.4249999999999999E-2</v>
      </c>
      <c r="FG28" s="26" t="str">
        <f t="shared" si="20"/>
        <v/>
      </c>
      <c r="FH28" s="25">
        <f t="shared" si="20"/>
        <v>1.5E-3</v>
      </c>
      <c r="FI28" s="26">
        <f t="shared" si="20"/>
        <v>9.4999999999999998E-3</v>
      </c>
      <c r="FJ28" s="26" t="str">
        <f t="shared" si="20"/>
        <v/>
      </c>
      <c r="FK28" s="25">
        <f t="shared" si="20"/>
        <v>2E-3</v>
      </c>
      <c r="FL28" s="26">
        <f t="shared" si="20"/>
        <v>1.4999999999999999E-2</v>
      </c>
      <c r="FM28" s="26" t="str">
        <f t="shared" si="20"/>
        <v/>
      </c>
      <c r="FN28" s="25">
        <f t="shared" si="20"/>
        <v>1.2727272727272726E-3</v>
      </c>
      <c r="FO28" s="26">
        <f t="shared" si="20"/>
        <v>1.11E-2</v>
      </c>
      <c r="FP28" s="26" t="str">
        <f t="shared" si="20"/>
        <v/>
      </c>
      <c r="FQ28" s="25">
        <f t="shared" si="20"/>
        <v>1.6666666666666668E-3</v>
      </c>
      <c r="FR28" s="26">
        <f t="shared" si="20"/>
        <v>0.01</v>
      </c>
      <c r="FS28" s="26" t="str">
        <f t="shared" si="20"/>
        <v/>
      </c>
      <c r="FT28" s="25">
        <f t="shared" si="20"/>
        <v>1.3333333333333333E-3</v>
      </c>
      <c r="FU28" s="26">
        <f t="shared" si="20"/>
        <v>9.3333333333333341E-3</v>
      </c>
      <c r="FV28" s="26" t="str">
        <f t="shared" si="20"/>
        <v/>
      </c>
      <c r="FW28" s="25">
        <f t="shared" si="20"/>
        <v>1.5714285714285713E-3</v>
      </c>
      <c r="FX28" s="26">
        <f t="shared" si="20"/>
        <v>0.01</v>
      </c>
      <c r="FY28" s="26">
        <f t="shared" si="20"/>
        <v>1.3571428571428571E-2</v>
      </c>
      <c r="FZ28" s="25">
        <f t="shared" si="20"/>
        <v>9.2000000000000016E-3</v>
      </c>
      <c r="GA28" s="26">
        <f t="shared" si="20"/>
        <v>1.4666666666666666E-2</v>
      </c>
      <c r="GB28" s="26" t="str">
        <f t="shared" si="20"/>
        <v/>
      </c>
      <c r="GC28" s="25">
        <f t="shared" si="20"/>
        <v>1.2500000000000001E-2</v>
      </c>
      <c r="GD28" s="26">
        <f t="shared" si="20"/>
        <v>1.7999999999999999E-2</v>
      </c>
      <c r="GE28" s="26" t="str">
        <f t="shared" si="20"/>
        <v/>
      </c>
      <c r="GF28" s="25">
        <f t="shared" si="20"/>
        <v>8.3750000000000005E-3</v>
      </c>
      <c r="GG28" s="26">
        <f t="shared" si="20"/>
        <v>1.35E-2</v>
      </c>
      <c r="GH28" s="26" t="str">
        <f t="shared" si="20"/>
        <v/>
      </c>
      <c r="GI28" s="25">
        <f t="shared" si="20"/>
        <v>6.3333333333333332E-3</v>
      </c>
      <c r="GJ28" s="26">
        <f t="shared" si="20"/>
        <v>9.6666666666666654E-3</v>
      </c>
      <c r="GK28" s="26" t="str">
        <f t="shared" si="20"/>
        <v/>
      </c>
      <c r="GL28" s="25">
        <f t="shared" ref="GL28:IX28" si="21">IF(COUNT(GL5:GL24)=0,"",AVERAGE(GL5:GL24))</f>
        <v>4.8333333333333327E-3</v>
      </c>
      <c r="GM28" s="26">
        <f t="shared" si="21"/>
        <v>0.01</v>
      </c>
      <c r="GN28" s="26" t="str">
        <f t="shared" si="21"/>
        <v/>
      </c>
      <c r="GO28" s="25">
        <f t="shared" si="21"/>
        <v>7.0000000000000001E-3</v>
      </c>
      <c r="GP28" s="26">
        <f t="shared" si="21"/>
        <v>9.3333333333333341E-3</v>
      </c>
      <c r="GQ28" s="26" t="str">
        <f t="shared" si="21"/>
        <v/>
      </c>
      <c r="GR28" s="25">
        <f t="shared" si="21"/>
        <v>7.0000000000000001E-3</v>
      </c>
      <c r="GS28" s="26">
        <f t="shared" si="21"/>
        <v>0.01</v>
      </c>
      <c r="GT28" s="26" t="str">
        <f t="shared" si="21"/>
        <v/>
      </c>
      <c r="GU28" s="25" t="str">
        <f t="shared" si="21"/>
        <v/>
      </c>
      <c r="GV28" s="26" t="str">
        <f t="shared" si="21"/>
        <v/>
      </c>
      <c r="GW28" s="26" t="str">
        <f t="shared" si="21"/>
        <v/>
      </c>
      <c r="GX28" s="25">
        <f t="shared" si="21"/>
        <v>1.2454545454545456E-2</v>
      </c>
      <c r="GY28" s="26">
        <f t="shared" si="21"/>
        <v>1.111111111111111E-2</v>
      </c>
      <c r="GZ28" s="26" t="str">
        <f t="shared" si="21"/>
        <v/>
      </c>
      <c r="HA28" s="25" t="str">
        <f t="shared" si="21"/>
        <v/>
      </c>
      <c r="HB28" s="26" t="str">
        <f t="shared" si="21"/>
        <v/>
      </c>
      <c r="HC28" s="26" t="str">
        <f t="shared" si="21"/>
        <v/>
      </c>
      <c r="HD28" s="25" t="str">
        <f t="shared" si="21"/>
        <v/>
      </c>
      <c r="HE28" s="26" t="str">
        <f t="shared" si="21"/>
        <v/>
      </c>
      <c r="HF28" s="26" t="str">
        <f t="shared" si="21"/>
        <v/>
      </c>
      <c r="HG28" s="25" t="str">
        <f t="shared" si="21"/>
        <v/>
      </c>
      <c r="HH28" s="26" t="str">
        <f t="shared" si="21"/>
        <v/>
      </c>
      <c r="HI28" s="26" t="str">
        <f t="shared" si="21"/>
        <v/>
      </c>
      <c r="HJ28" s="25" t="str">
        <f t="shared" si="21"/>
        <v/>
      </c>
      <c r="HK28" s="26" t="str">
        <f t="shared" si="21"/>
        <v/>
      </c>
      <c r="HL28" s="26" t="str">
        <f t="shared" si="21"/>
        <v/>
      </c>
      <c r="HM28" s="25" t="str">
        <f t="shared" si="21"/>
        <v/>
      </c>
      <c r="HN28" s="26" t="str">
        <f t="shared" si="21"/>
        <v/>
      </c>
      <c r="HO28" s="26" t="str">
        <f t="shared" si="21"/>
        <v/>
      </c>
      <c r="HP28" s="25" t="str">
        <f t="shared" si="21"/>
        <v/>
      </c>
      <c r="HQ28" s="26" t="str">
        <f t="shared" si="21"/>
        <v/>
      </c>
      <c r="HR28" s="26" t="str">
        <f t="shared" si="21"/>
        <v/>
      </c>
      <c r="HS28" s="25" t="str">
        <f t="shared" si="21"/>
        <v/>
      </c>
      <c r="HT28" s="26" t="str">
        <f t="shared" si="21"/>
        <v/>
      </c>
      <c r="HU28" s="26" t="str">
        <f t="shared" si="21"/>
        <v/>
      </c>
      <c r="HV28" s="25" t="str">
        <f t="shared" si="21"/>
        <v/>
      </c>
      <c r="HW28" s="26" t="str">
        <f t="shared" si="21"/>
        <v/>
      </c>
      <c r="HX28" s="26" t="str">
        <f t="shared" si="21"/>
        <v/>
      </c>
      <c r="HY28" s="25" t="str">
        <f t="shared" si="21"/>
        <v/>
      </c>
      <c r="HZ28" s="26" t="str">
        <f t="shared" si="21"/>
        <v/>
      </c>
      <c r="IA28" s="26" t="str">
        <f t="shared" si="21"/>
        <v/>
      </c>
      <c r="IB28" s="25" t="str">
        <f t="shared" si="21"/>
        <v/>
      </c>
      <c r="IC28" s="26" t="str">
        <f t="shared" si="21"/>
        <v/>
      </c>
      <c r="ID28" s="26" t="str">
        <f t="shared" si="21"/>
        <v/>
      </c>
      <c r="IE28" s="25" t="str">
        <f t="shared" si="21"/>
        <v/>
      </c>
      <c r="IF28" s="26" t="str">
        <f t="shared" si="21"/>
        <v/>
      </c>
      <c r="IG28" s="26" t="str">
        <f t="shared" si="21"/>
        <v/>
      </c>
      <c r="IH28" s="25" t="str">
        <f t="shared" si="21"/>
        <v/>
      </c>
      <c r="II28" s="26" t="str">
        <f t="shared" si="21"/>
        <v/>
      </c>
      <c r="IJ28" s="26" t="str">
        <f t="shared" si="21"/>
        <v/>
      </c>
      <c r="IK28" s="25" t="str">
        <f t="shared" si="21"/>
        <v/>
      </c>
      <c r="IL28" s="26" t="str">
        <f t="shared" si="21"/>
        <v/>
      </c>
      <c r="IM28" s="26" t="str">
        <f t="shared" si="21"/>
        <v/>
      </c>
      <c r="IN28" s="25" t="str">
        <f t="shared" si="21"/>
        <v/>
      </c>
      <c r="IO28" s="26" t="str">
        <f t="shared" si="21"/>
        <v/>
      </c>
      <c r="IP28" s="26" t="str">
        <f t="shared" si="21"/>
        <v/>
      </c>
      <c r="IQ28" s="25" t="str">
        <f t="shared" si="21"/>
        <v/>
      </c>
      <c r="IR28" s="26" t="str">
        <f t="shared" si="21"/>
        <v/>
      </c>
      <c r="IS28" s="26" t="str">
        <f t="shared" si="21"/>
        <v/>
      </c>
      <c r="IT28" s="27">
        <f t="shared" si="21"/>
        <v>1.25E-3</v>
      </c>
      <c r="IU28" s="26">
        <f t="shared" si="21"/>
        <v>9.5500000000000012E-3</v>
      </c>
      <c r="IV28" s="26">
        <f t="shared" si="21"/>
        <v>1.0812500000000003E-2</v>
      </c>
      <c r="IW28" s="26" t="str">
        <f t="shared" si="21"/>
        <v/>
      </c>
      <c r="IX28" s="26" t="str">
        <f t="shared" si="21"/>
        <v/>
      </c>
      <c r="IZ28" s="28"/>
      <c r="JA28" s="28"/>
      <c r="JB28" s="28"/>
      <c r="JC28" s="28"/>
      <c r="JD28" s="28"/>
    </row>
    <row r="30" spans="1:264" x14ac:dyDescent="0.25">
      <c r="A30" s="2" t="s">
        <v>31</v>
      </c>
    </row>
  </sheetData>
  <mergeCells count="86">
    <mergeCell ref="IZ3:JD3"/>
    <mergeCell ref="IH3:IJ3"/>
    <mergeCell ref="IK3:IM3"/>
    <mergeCell ref="IN3:IP3"/>
    <mergeCell ref="IQ3:IS3"/>
    <mergeCell ref="IT3:IX3"/>
    <mergeCell ref="HS3:HU3"/>
    <mergeCell ref="HV3:HX3"/>
    <mergeCell ref="HY3:IA3"/>
    <mergeCell ref="IB3:ID3"/>
    <mergeCell ref="IE3:IG3"/>
    <mergeCell ref="HD3:HF3"/>
    <mergeCell ref="HG3:HI3"/>
    <mergeCell ref="HJ3:HL3"/>
    <mergeCell ref="HM3:HO3"/>
    <mergeCell ref="HP3:HR3"/>
    <mergeCell ref="GO3:GQ3"/>
    <mergeCell ref="GR3:GT3"/>
    <mergeCell ref="GU3:GW3"/>
    <mergeCell ref="GX3:GZ3"/>
    <mergeCell ref="HA3:HC3"/>
    <mergeCell ref="FZ3:GB3"/>
    <mergeCell ref="GC3:GE3"/>
    <mergeCell ref="GF3:GH3"/>
    <mergeCell ref="GI3:GK3"/>
    <mergeCell ref="GL3:GN3"/>
    <mergeCell ref="FK3:FM3"/>
    <mergeCell ref="FN3:FP3"/>
    <mergeCell ref="FQ3:FS3"/>
    <mergeCell ref="FT3:FV3"/>
    <mergeCell ref="FW3:FY3"/>
    <mergeCell ref="EV3:EX3"/>
    <mergeCell ref="EY3:FA3"/>
    <mergeCell ref="FB3:FD3"/>
    <mergeCell ref="FE3:FG3"/>
    <mergeCell ref="FH3:FJ3"/>
    <mergeCell ref="EG3:EI3"/>
    <mergeCell ref="EJ3:EL3"/>
    <mergeCell ref="EM3:EO3"/>
    <mergeCell ref="EP3:ER3"/>
    <mergeCell ref="ES3:EU3"/>
    <mergeCell ref="DR3:DT3"/>
    <mergeCell ref="DU3:DW3"/>
    <mergeCell ref="DX3:DZ3"/>
    <mergeCell ref="EA3:EC3"/>
    <mergeCell ref="ED3:EF3"/>
    <mergeCell ref="DC3:DE3"/>
    <mergeCell ref="DF3:DH3"/>
    <mergeCell ref="DI3:DK3"/>
    <mergeCell ref="DL3:DN3"/>
    <mergeCell ref="DO3:DQ3"/>
    <mergeCell ref="CN3:CP3"/>
    <mergeCell ref="CQ3:CS3"/>
    <mergeCell ref="CT3:CV3"/>
    <mergeCell ref="CW3:CY3"/>
    <mergeCell ref="CZ3:DB3"/>
    <mergeCell ref="BY3:CA3"/>
    <mergeCell ref="CB3:CD3"/>
    <mergeCell ref="CE3:CG3"/>
    <mergeCell ref="CH3:CJ3"/>
    <mergeCell ref="CK3:CM3"/>
    <mergeCell ref="BJ3:BL3"/>
    <mergeCell ref="BM3:BO3"/>
    <mergeCell ref="BP3:BR3"/>
    <mergeCell ref="BS3:BU3"/>
    <mergeCell ref="BV3:BX3"/>
    <mergeCell ref="AU3:AW3"/>
    <mergeCell ref="AX3:AZ3"/>
    <mergeCell ref="BA3:BC3"/>
    <mergeCell ref="BD3:BF3"/>
    <mergeCell ref="BG3:BI3"/>
    <mergeCell ref="AF3:AH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9DDF"/>
    <pageSetUpPr fitToPage="1"/>
  </sheetPr>
  <dimension ref="A1:JD18"/>
  <sheetViews>
    <sheetView showGridLines="0" zoomScaleNormal="100" workbookViewId="0">
      <pane xSplit="1" ySplit="4" topLeftCell="GR5" activePane="bottomRight" state="frozen"/>
      <selection pane="topRight" activeCell="B1" sqref="B1"/>
      <selection pane="bottomLeft" activeCell="A5" sqref="A5"/>
      <selection pane="bottomRight" activeCell="JF25" sqref="JF25"/>
    </sheetView>
  </sheetViews>
  <sheetFormatPr baseColWidth="10" defaultColWidth="8.7109375" defaultRowHeight="15" outlineLevelCol="1" x14ac:dyDescent="0.25"/>
  <cols>
    <col min="1" max="1" width="42" customWidth="1"/>
    <col min="2" max="181" width="8.5703125" hidden="1" customWidth="1" outlineLevel="1"/>
    <col min="182" max="182" width="8.5703125" customWidth="1" collapsed="1"/>
    <col min="183" max="217" width="8.5703125" customWidth="1"/>
    <col min="218" max="253" width="8.5703125" hidden="1" customWidth="1" outlineLevel="1"/>
    <col min="254" max="254" width="8.5703125" hidden="1" customWidth="1" collapsed="1"/>
    <col min="255" max="258" width="8.5703125" customWidth="1"/>
    <col min="259" max="259" width="2.42578125" customWidth="1"/>
    <col min="260" max="264" width="8.5703125" hidden="1" customWidth="1"/>
  </cols>
  <sheetData>
    <row r="1" spans="1:264" ht="25.5" customHeight="1" x14ac:dyDescent="0.5">
      <c r="A1" s="9" t="s">
        <v>271</v>
      </c>
    </row>
    <row r="2" spans="1:264" x14ac:dyDescent="0.25">
      <c r="A2" s="10" t="s">
        <v>272</v>
      </c>
    </row>
    <row r="3" spans="1:264" ht="19.5" customHeight="1" x14ac:dyDescent="0.25">
      <c r="A3" s="11" t="s">
        <v>7</v>
      </c>
      <c r="B3" s="65">
        <v>44197</v>
      </c>
      <c r="C3" s="65"/>
      <c r="D3" s="65"/>
      <c r="E3" s="65">
        <v>44228</v>
      </c>
      <c r="F3" s="65"/>
      <c r="G3" s="65"/>
      <c r="H3" s="65">
        <v>44256</v>
      </c>
      <c r="I3" s="65"/>
      <c r="J3" s="65"/>
      <c r="K3" s="65">
        <v>44287</v>
      </c>
      <c r="L3" s="65"/>
      <c r="M3" s="65"/>
      <c r="N3" s="65">
        <v>44317</v>
      </c>
      <c r="O3" s="65"/>
      <c r="P3" s="65"/>
      <c r="Q3" s="65">
        <v>44348</v>
      </c>
      <c r="R3" s="65"/>
      <c r="S3" s="65"/>
      <c r="T3" s="65">
        <v>44378</v>
      </c>
      <c r="U3" s="65"/>
      <c r="V3" s="65"/>
      <c r="W3" s="65">
        <v>44409</v>
      </c>
      <c r="X3" s="65"/>
      <c r="Y3" s="65"/>
      <c r="Z3" s="65">
        <v>44440</v>
      </c>
      <c r="AA3" s="65"/>
      <c r="AB3" s="65"/>
      <c r="AC3" s="65">
        <v>44470</v>
      </c>
      <c r="AD3" s="65"/>
      <c r="AE3" s="65"/>
      <c r="AF3" s="65">
        <v>44501</v>
      </c>
      <c r="AG3" s="65"/>
      <c r="AH3" s="65"/>
      <c r="AI3" s="65">
        <v>44540</v>
      </c>
      <c r="AJ3" s="65"/>
      <c r="AK3" s="65"/>
      <c r="AL3" s="65">
        <v>44562</v>
      </c>
      <c r="AM3" s="65"/>
      <c r="AN3" s="65"/>
      <c r="AO3" s="65">
        <v>44593</v>
      </c>
      <c r="AP3" s="65"/>
      <c r="AQ3" s="65"/>
      <c r="AR3" s="65">
        <v>44621</v>
      </c>
      <c r="AS3" s="65"/>
      <c r="AT3" s="65"/>
      <c r="AU3" s="65">
        <v>44652</v>
      </c>
      <c r="AV3" s="65"/>
      <c r="AW3" s="65"/>
      <c r="AX3" s="65">
        <v>44682</v>
      </c>
      <c r="AY3" s="65"/>
      <c r="AZ3" s="65"/>
      <c r="BA3" s="65">
        <v>44713</v>
      </c>
      <c r="BB3" s="65"/>
      <c r="BC3" s="65"/>
      <c r="BD3" s="65">
        <v>44743</v>
      </c>
      <c r="BE3" s="65"/>
      <c r="BF3" s="65"/>
      <c r="BG3" s="65">
        <v>44774</v>
      </c>
      <c r="BH3" s="65"/>
      <c r="BI3" s="65"/>
      <c r="BJ3" s="65">
        <v>44805</v>
      </c>
      <c r="BK3" s="65"/>
      <c r="BL3" s="65"/>
      <c r="BM3" s="65">
        <v>44835</v>
      </c>
      <c r="BN3" s="65"/>
      <c r="BO3" s="65"/>
      <c r="BP3" s="65">
        <v>44866</v>
      </c>
      <c r="BQ3" s="65"/>
      <c r="BR3" s="65"/>
      <c r="BS3" s="65">
        <v>44905</v>
      </c>
      <c r="BT3" s="65"/>
      <c r="BU3" s="65"/>
      <c r="BV3" s="65">
        <v>44927</v>
      </c>
      <c r="BW3" s="65"/>
      <c r="BX3" s="65"/>
      <c r="BY3" s="65">
        <v>44958</v>
      </c>
      <c r="BZ3" s="65"/>
      <c r="CA3" s="65"/>
      <c r="CB3" s="65">
        <v>44986</v>
      </c>
      <c r="CC3" s="65"/>
      <c r="CD3" s="65"/>
      <c r="CE3" s="65">
        <v>45017</v>
      </c>
      <c r="CF3" s="65"/>
      <c r="CG3" s="65"/>
      <c r="CH3" s="65">
        <v>45047</v>
      </c>
      <c r="CI3" s="65"/>
      <c r="CJ3" s="65"/>
      <c r="CK3" s="65">
        <v>45078</v>
      </c>
      <c r="CL3" s="65"/>
      <c r="CM3" s="65"/>
      <c r="CN3" s="65">
        <v>45108</v>
      </c>
      <c r="CO3" s="65"/>
      <c r="CP3" s="65"/>
      <c r="CQ3" s="65">
        <v>45139</v>
      </c>
      <c r="CR3" s="65"/>
      <c r="CS3" s="65"/>
      <c r="CT3" s="65">
        <v>45170</v>
      </c>
      <c r="CU3" s="65"/>
      <c r="CV3" s="65"/>
      <c r="CW3" s="65">
        <v>45200</v>
      </c>
      <c r="CX3" s="65"/>
      <c r="CY3" s="65"/>
      <c r="CZ3" s="65">
        <v>45231</v>
      </c>
      <c r="DA3" s="65"/>
      <c r="DB3" s="65"/>
      <c r="DC3" s="65">
        <v>45270</v>
      </c>
      <c r="DD3" s="65"/>
      <c r="DE3" s="65"/>
      <c r="DF3" s="65">
        <v>45292</v>
      </c>
      <c r="DG3" s="65"/>
      <c r="DH3" s="65"/>
      <c r="DI3" s="65">
        <v>45323</v>
      </c>
      <c r="DJ3" s="65"/>
      <c r="DK3" s="65"/>
      <c r="DL3" s="65">
        <v>45352</v>
      </c>
      <c r="DM3" s="65"/>
      <c r="DN3" s="65"/>
      <c r="DO3" s="65">
        <v>45383</v>
      </c>
      <c r="DP3" s="65"/>
      <c r="DQ3" s="65"/>
      <c r="DR3" s="65">
        <v>45413</v>
      </c>
      <c r="DS3" s="65"/>
      <c r="DT3" s="65"/>
      <c r="DU3" s="65">
        <v>45444</v>
      </c>
      <c r="DV3" s="65"/>
      <c r="DW3" s="65"/>
      <c r="DX3" s="65">
        <v>45474</v>
      </c>
      <c r="DY3" s="65"/>
      <c r="DZ3" s="65"/>
      <c r="EA3" s="65">
        <v>45505</v>
      </c>
      <c r="EB3" s="65"/>
      <c r="EC3" s="65"/>
      <c r="ED3" s="65">
        <v>45536</v>
      </c>
      <c r="EE3" s="65"/>
      <c r="EF3" s="65"/>
      <c r="EG3" s="65">
        <v>45566</v>
      </c>
      <c r="EH3" s="65"/>
      <c r="EI3" s="65"/>
      <c r="EJ3" s="65">
        <v>45597</v>
      </c>
      <c r="EK3" s="65"/>
      <c r="EL3" s="65"/>
      <c r="EM3" s="65">
        <v>45627</v>
      </c>
      <c r="EN3" s="65"/>
      <c r="EO3" s="65"/>
      <c r="EP3" s="65">
        <v>45658</v>
      </c>
      <c r="EQ3" s="65"/>
      <c r="ER3" s="65"/>
      <c r="ES3" s="65">
        <v>45689</v>
      </c>
      <c r="ET3" s="65"/>
      <c r="EU3" s="65"/>
      <c r="EV3" s="65">
        <v>45717</v>
      </c>
      <c r="EW3" s="65"/>
      <c r="EX3" s="65"/>
      <c r="EY3" s="65">
        <v>45748</v>
      </c>
      <c r="EZ3" s="65"/>
      <c r="FA3" s="65"/>
      <c r="FB3" s="65">
        <v>45778</v>
      </c>
      <c r="FC3" s="65"/>
      <c r="FD3" s="65"/>
      <c r="FE3" s="65">
        <v>45809</v>
      </c>
      <c r="FF3" s="65"/>
      <c r="FG3" s="65"/>
      <c r="FH3" s="65">
        <v>45839</v>
      </c>
      <c r="FI3" s="65"/>
      <c r="FJ3" s="65"/>
      <c r="FK3" s="65">
        <v>45870</v>
      </c>
      <c r="FL3" s="65"/>
      <c r="FM3" s="65"/>
      <c r="FN3" s="65">
        <v>45901</v>
      </c>
      <c r="FO3" s="65"/>
      <c r="FP3" s="65"/>
      <c r="FQ3" s="65">
        <v>45931</v>
      </c>
      <c r="FR3" s="65"/>
      <c r="FS3" s="65"/>
      <c r="FT3" s="65">
        <v>45962</v>
      </c>
      <c r="FU3" s="65"/>
      <c r="FV3" s="65"/>
      <c r="FW3" s="65">
        <v>45992</v>
      </c>
      <c r="FX3" s="65"/>
      <c r="FY3" s="65"/>
      <c r="FZ3" s="65">
        <v>46023</v>
      </c>
      <c r="GA3" s="65"/>
      <c r="GB3" s="65"/>
      <c r="GC3" s="65">
        <v>46054</v>
      </c>
      <c r="GD3" s="65"/>
      <c r="GE3" s="65"/>
      <c r="GF3" s="65">
        <v>46082</v>
      </c>
      <c r="GG3" s="65"/>
      <c r="GH3" s="65"/>
      <c r="GI3" s="65">
        <v>46113</v>
      </c>
      <c r="GJ3" s="65"/>
      <c r="GK3" s="65"/>
      <c r="GL3" s="65">
        <v>46143</v>
      </c>
      <c r="GM3" s="65"/>
      <c r="GN3" s="65"/>
      <c r="GO3" s="65">
        <v>46174</v>
      </c>
      <c r="GP3" s="65"/>
      <c r="GQ3" s="65"/>
      <c r="GR3" s="65">
        <v>46204</v>
      </c>
      <c r="GS3" s="65"/>
      <c r="GT3" s="65"/>
      <c r="GU3" s="65">
        <v>46235</v>
      </c>
      <c r="GV3" s="65"/>
      <c r="GW3" s="65"/>
      <c r="GX3" s="65">
        <v>46266</v>
      </c>
      <c r="GY3" s="65"/>
      <c r="GZ3" s="65"/>
      <c r="HA3" s="65">
        <v>46296</v>
      </c>
      <c r="HB3" s="65"/>
      <c r="HC3" s="65"/>
      <c r="HD3" s="65">
        <v>46327</v>
      </c>
      <c r="HE3" s="65"/>
      <c r="HF3" s="65"/>
      <c r="HG3" s="65">
        <v>46357</v>
      </c>
      <c r="HH3" s="65"/>
      <c r="HI3" s="65"/>
      <c r="HJ3" s="65">
        <v>46388</v>
      </c>
      <c r="HK3" s="65"/>
      <c r="HL3" s="65"/>
      <c r="HM3" s="65">
        <v>46419</v>
      </c>
      <c r="HN3" s="65"/>
      <c r="HO3" s="65"/>
      <c r="HP3" s="65">
        <v>46447</v>
      </c>
      <c r="HQ3" s="65"/>
      <c r="HR3" s="65"/>
      <c r="HS3" s="65">
        <v>46478</v>
      </c>
      <c r="HT3" s="65"/>
      <c r="HU3" s="65"/>
      <c r="HV3" s="65">
        <v>46508</v>
      </c>
      <c r="HW3" s="65"/>
      <c r="HX3" s="65"/>
      <c r="HY3" s="65">
        <v>46539</v>
      </c>
      <c r="HZ3" s="65"/>
      <c r="IA3" s="65"/>
      <c r="IB3" s="65">
        <v>46569</v>
      </c>
      <c r="IC3" s="65"/>
      <c r="ID3" s="65"/>
      <c r="IE3" s="65">
        <v>46600</v>
      </c>
      <c r="IF3" s="65"/>
      <c r="IG3" s="65"/>
      <c r="IH3" s="65">
        <v>46631</v>
      </c>
      <c r="II3" s="65"/>
      <c r="IJ3" s="65"/>
      <c r="IK3" s="65">
        <v>46661</v>
      </c>
      <c r="IL3" s="65"/>
      <c r="IM3" s="65"/>
      <c r="IN3" s="65">
        <v>46692</v>
      </c>
      <c r="IO3" s="65"/>
      <c r="IP3" s="65"/>
      <c r="IQ3" s="65">
        <v>46722</v>
      </c>
      <c r="IR3" s="65"/>
      <c r="IS3" s="65"/>
      <c r="IT3" s="67" t="s">
        <v>8</v>
      </c>
      <c r="IU3" s="67"/>
      <c r="IV3" s="67"/>
      <c r="IW3" s="67"/>
      <c r="IX3" s="67"/>
      <c r="IZ3" s="66" t="s">
        <v>9</v>
      </c>
      <c r="JA3" s="66"/>
      <c r="JB3" s="66"/>
      <c r="JC3" s="66"/>
      <c r="JD3" s="66"/>
    </row>
    <row r="4" spans="1:264" x14ac:dyDescent="0.25">
      <c r="A4" s="12" t="s">
        <v>10</v>
      </c>
      <c r="B4" s="13">
        <v>2020</v>
      </c>
      <c r="C4" s="13">
        <v>2021</v>
      </c>
      <c r="D4" s="13">
        <v>2022</v>
      </c>
      <c r="E4" s="13">
        <v>2021</v>
      </c>
      <c r="F4" s="13">
        <v>2022</v>
      </c>
      <c r="G4" s="13">
        <v>2023</v>
      </c>
      <c r="H4" s="13">
        <v>2021</v>
      </c>
      <c r="I4" s="13">
        <v>2022</v>
      </c>
      <c r="J4" s="13">
        <v>2023</v>
      </c>
      <c r="K4" s="13">
        <v>2021</v>
      </c>
      <c r="L4" s="13">
        <v>2022</v>
      </c>
      <c r="M4" s="13">
        <v>2023</v>
      </c>
      <c r="N4" s="13">
        <v>2021</v>
      </c>
      <c r="O4" s="13">
        <v>2022</v>
      </c>
      <c r="P4" s="13">
        <v>2023</v>
      </c>
      <c r="Q4" s="13">
        <v>2021</v>
      </c>
      <c r="R4" s="13">
        <v>2022</v>
      </c>
      <c r="S4" s="13">
        <v>2023</v>
      </c>
      <c r="T4" s="13">
        <v>2021</v>
      </c>
      <c r="U4" s="13">
        <v>2022</v>
      </c>
      <c r="V4" s="13">
        <v>2023</v>
      </c>
      <c r="W4" s="13">
        <v>2021</v>
      </c>
      <c r="X4" s="13">
        <v>2022</v>
      </c>
      <c r="Y4" s="13">
        <v>2023</v>
      </c>
      <c r="Z4" s="13">
        <v>2021</v>
      </c>
      <c r="AA4" s="13">
        <v>2022</v>
      </c>
      <c r="AB4" s="13">
        <v>2023</v>
      </c>
      <c r="AC4" s="13">
        <v>2021</v>
      </c>
      <c r="AD4" s="13">
        <v>2022</v>
      </c>
      <c r="AE4" s="13">
        <v>2023</v>
      </c>
      <c r="AF4" s="13">
        <v>2021</v>
      </c>
      <c r="AG4" s="13">
        <v>2022</v>
      </c>
      <c r="AH4" s="13">
        <v>2023</v>
      </c>
      <c r="AI4" s="13">
        <v>2021</v>
      </c>
      <c r="AJ4" s="13">
        <v>2022</v>
      </c>
      <c r="AK4" s="13">
        <v>2023</v>
      </c>
      <c r="AL4" s="13">
        <v>2022</v>
      </c>
      <c r="AM4" s="13">
        <v>2023</v>
      </c>
      <c r="AN4" s="13">
        <v>2024</v>
      </c>
      <c r="AO4" s="13">
        <v>2022</v>
      </c>
      <c r="AP4" s="13">
        <v>2023</v>
      </c>
      <c r="AQ4" s="13">
        <v>2024</v>
      </c>
      <c r="AR4" s="13">
        <v>2022</v>
      </c>
      <c r="AS4" s="13">
        <v>2023</v>
      </c>
      <c r="AT4" s="13">
        <v>2024</v>
      </c>
      <c r="AU4" s="13">
        <v>2022</v>
      </c>
      <c r="AV4" s="13">
        <v>2023</v>
      </c>
      <c r="AW4" s="13">
        <v>2024</v>
      </c>
      <c r="AX4" s="13">
        <v>2022</v>
      </c>
      <c r="AY4" s="13">
        <v>2023</v>
      </c>
      <c r="AZ4" s="13">
        <v>2024</v>
      </c>
      <c r="BA4" s="13">
        <v>2022</v>
      </c>
      <c r="BB4" s="13">
        <v>2023</v>
      </c>
      <c r="BC4" s="13">
        <v>2024</v>
      </c>
      <c r="BD4" s="13">
        <v>2022</v>
      </c>
      <c r="BE4" s="13">
        <v>2023</v>
      </c>
      <c r="BF4" s="13">
        <v>2024</v>
      </c>
      <c r="BG4" s="13">
        <v>2022</v>
      </c>
      <c r="BH4" s="13">
        <v>2023</v>
      </c>
      <c r="BI4" s="13">
        <v>2024</v>
      </c>
      <c r="BJ4" s="13">
        <v>2022</v>
      </c>
      <c r="BK4" s="13">
        <v>2023</v>
      </c>
      <c r="BL4" s="13">
        <v>2024</v>
      </c>
      <c r="BM4" s="13">
        <v>2022</v>
      </c>
      <c r="BN4" s="13">
        <v>2023</v>
      </c>
      <c r="BO4" s="13">
        <v>2024</v>
      </c>
      <c r="BP4" s="13">
        <v>2022</v>
      </c>
      <c r="BQ4" s="13">
        <v>2023</v>
      </c>
      <c r="BR4" s="13">
        <v>2024</v>
      </c>
      <c r="BS4" s="13">
        <v>2022</v>
      </c>
      <c r="BT4" s="13">
        <v>2023</v>
      </c>
      <c r="BU4" s="13">
        <v>2024</v>
      </c>
      <c r="BV4" s="13">
        <v>2023</v>
      </c>
      <c r="BW4" s="13">
        <v>2024</v>
      </c>
      <c r="BX4" s="13">
        <v>2025</v>
      </c>
      <c r="BY4" s="13">
        <v>2023</v>
      </c>
      <c r="BZ4" s="13">
        <v>2024</v>
      </c>
      <c r="CA4" s="13">
        <v>2025</v>
      </c>
      <c r="CB4" s="13">
        <v>2023</v>
      </c>
      <c r="CC4" s="13">
        <v>2024</v>
      </c>
      <c r="CD4" s="13">
        <v>2025</v>
      </c>
      <c r="CE4" s="13">
        <v>2023</v>
      </c>
      <c r="CF4" s="13">
        <v>2024</v>
      </c>
      <c r="CG4" s="13">
        <v>2025</v>
      </c>
      <c r="CH4" s="13">
        <v>2023</v>
      </c>
      <c r="CI4" s="13">
        <v>2024</v>
      </c>
      <c r="CJ4" s="13">
        <v>2025</v>
      </c>
      <c r="CK4" s="13">
        <v>2023</v>
      </c>
      <c r="CL4" s="13">
        <v>2024</v>
      </c>
      <c r="CM4" s="13">
        <v>2025</v>
      </c>
      <c r="CN4" s="13">
        <v>2023</v>
      </c>
      <c r="CO4" s="13">
        <v>2024</v>
      </c>
      <c r="CP4" s="13">
        <v>2025</v>
      </c>
      <c r="CQ4" s="13">
        <v>2023</v>
      </c>
      <c r="CR4" s="13">
        <v>2024</v>
      </c>
      <c r="CS4" s="13">
        <v>2025</v>
      </c>
      <c r="CT4" s="13">
        <v>2023</v>
      </c>
      <c r="CU4" s="13">
        <v>2024</v>
      </c>
      <c r="CV4" s="13">
        <v>2025</v>
      </c>
      <c r="CW4" s="13">
        <v>2023</v>
      </c>
      <c r="CX4" s="13">
        <v>2024</v>
      </c>
      <c r="CY4" s="13">
        <v>2025</v>
      </c>
      <c r="CZ4" s="13">
        <v>2023</v>
      </c>
      <c r="DA4" s="13">
        <v>2024</v>
      </c>
      <c r="DB4" s="13">
        <v>2025</v>
      </c>
      <c r="DC4" s="13">
        <v>2023</v>
      </c>
      <c r="DD4" s="13">
        <v>2024</v>
      </c>
      <c r="DE4" s="13">
        <v>2025</v>
      </c>
      <c r="DF4" s="13">
        <v>2024</v>
      </c>
      <c r="DG4" s="13">
        <v>2025</v>
      </c>
      <c r="DH4" s="13">
        <v>2026</v>
      </c>
      <c r="DI4" s="13">
        <v>2024</v>
      </c>
      <c r="DJ4" s="13">
        <v>2025</v>
      </c>
      <c r="DK4" s="13">
        <v>2026</v>
      </c>
      <c r="DL4" s="13">
        <v>2024</v>
      </c>
      <c r="DM4" s="13">
        <v>2025</v>
      </c>
      <c r="DN4" s="13">
        <v>2026</v>
      </c>
      <c r="DO4" s="13">
        <v>2024</v>
      </c>
      <c r="DP4" s="13">
        <v>2025</v>
      </c>
      <c r="DQ4" s="13">
        <v>2026</v>
      </c>
      <c r="DR4" s="13">
        <v>2024</v>
      </c>
      <c r="DS4" s="13">
        <v>2025</v>
      </c>
      <c r="DT4" s="13">
        <v>2026</v>
      </c>
      <c r="DU4" s="13">
        <v>2024</v>
      </c>
      <c r="DV4" s="13">
        <v>2025</v>
      </c>
      <c r="DW4" s="13">
        <v>2026</v>
      </c>
      <c r="DX4" s="13">
        <v>2024</v>
      </c>
      <c r="DY4" s="13">
        <v>2025</v>
      </c>
      <c r="DZ4" s="13">
        <v>2026</v>
      </c>
      <c r="EA4" s="13">
        <v>2024</v>
      </c>
      <c r="EB4" s="13">
        <v>2025</v>
      </c>
      <c r="EC4" s="13">
        <v>2026</v>
      </c>
      <c r="ED4" s="13">
        <v>2024</v>
      </c>
      <c r="EE4" s="13">
        <v>2025</v>
      </c>
      <c r="EF4" s="13">
        <v>2026</v>
      </c>
      <c r="EG4" s="13">
        <v>2024</v>
      </c>
      <c r="EH4" s="13">
        <v>2025</v>
      </c>
      <c r="EI4" s="13">
        <v>2026</v>
      </c>
      <c r="EJ4" s="13">
        <v>2024</v>
      </c>
      <c r="EK4" s="13">
        <v>2025</v>
      </c>
      <c r="EL4" s="13">
        <v>2026</v>
      </c>
      <c r="EM4" s="13">
        <v>2024</v>
      </c>
      <c r="EN4" s="13">
        <v>2025</v>
      </c>
      <c r="EO4" s="13">
        <v>2026</v>
      </c>
      <c r="EP4" s="13">
        <v>2025</v>
      </c>
      <c r="EQ4" s="13">
        <v>2026</v>
      </c>
      <c r="ER4" s="13">
        <v>2027</v>
      </c>
      <c r="ES4" s="13">
        <v>2025</v>
      </c>
      <c r="ET4" s="13">
        <v>2026</v>
      </c>
      <c r="EU4" s="13">
        <v>2027</v>
      </c>
      <c r="EV4" s="13">
        <v>2025</v>
      </c>
      <c r="EW4" s="13">
        <v>2026</v>
      </c>
      <c r="EX4" s="13">
        <v>2027</v>
      </c>
      <c r="EY4" s="13">
        <v>2025</v>
      </c>
      <c r="EZ4" s="13">
        <v>2026</v>
      </c>
      <c r="FA4" s="13">
        <v>2027</v>
      </c>
      <c r="FB4" s="13">
        <v>2025</v>
      </c>
      <c r="FC4" s="13">
        <v>2026</v>
      </c>
      <c r="FD4" s="13">
        <v>2027</v>
      </c>
      <c r="FE4" s="13">
        <v>2025</v>
      </c>
      <c r="FF4" s="13">
        <v>2026</v>
      </c>
      <c r="FG4" s="13">
        <v>2027</v>
      </c>
      <c r="FH4" s="13">
        <v>2025</v>
      </c>
      <c r="FI4" s="13">
        <v>2026</v>
      </c>
      <c r="FJ4" s="13">
        <v>2027</v>
      </c>
      <c r="FK4" s="13">
        <v>2025</v>
      </c>
      <c r="FL4" s="13">
        <v>2026</v>
      </c>
      <c r="FM4" s="13">
        <v>2027</v>
      </c>
      <c r="FN4" s="13">
        <v>2025</v>
      </c>
      <c r="FO4" s="13">
        <v>2026</v>
      </c>
      <c r="FP4" s="13">
        <v>2027</v>
      </c>
      <c r="FQ4" s="13">
        <v>2025</v>
      </c>
      <c r="FR4" s="13">
        <v>2026</v>
      </c>
      <c r="FS4" s="13">
        <v>2027</v>
      </c>
      <c r="FT4" s="13">
        <v>2025</v>
      </c>
      <c r="FU4" s="13">
        <v>2026</v>
      </c>
      <c r="FV4" s="13">
        <v>2027</v>
      </c>
      <c r="FW4" s="13">
        <v>2025</v>
      </c>
      <c r="FX4" s="13">
        <v>2026</v>
      </c>
      <c r="FY4" s="13">
        <v>2027</v>
      </c>
      <c r="FZ4" s="13">
        <v>2026</v>
      </c>
      <c r="GA4" s="13">
        <v>2027</v>
      </c>
      <c r="GB4" s="13">
        <v>2028</v>
      </c>
      <c r="GC4" s="13">
        <v>2026</v>
      </c>
      <c r="GD4" s="13">
        <v>2027</v>
      </c>
      <c r="GE4" s="13">
        <v>2028</v>
      </c>
      <c r="GF4" s="13">
        <v>2026</v>
      </c>
      <c r="GG4" s="13">
        <v>2027</v>
      </c>
      <c r="GH4" s="13">
        <v>2028</v>
      </c>
      <c r="GI4" s="13">
        <v>2026</v>
      </c>
      <c r="GJ4" s="13">
        <v>2027</v>
      </c>
      <c r="GK4" s="13">
        <v>2028</v>
      </c>
      <c r="GL4" s="13">
        <v>2026</v>
      </c>
      <c r="GM4" s="13">
        <v>2027</v>
      </c>
      <c r="GN4" s="13">
        <v>2028</v>
      </c>
      <c r="GO4" s="13">
        <v>2026</v>
      </c>
      <c r="GP4" s="13">
        <v>2027</v>
      </c>
      <c r="GQ4" s="13">
        <v>2028</v>
      </c>
      <c r="GR4" s="13">
        <v>2026</v>
      </c>
      <c r="GS4" s="13">
        <v>2027</v>
      </c>
      <c r="GT4" s="13">
        <v>2028</v>
      </c>
      <c r="GU4" s="13">
        <v>2026</v>
      </c>
      <c r="GV4" s="13">
        <v>2027</v>
      </c>
      <c r="GW4" s="13">
        <v>2028</v>
      </c>
      <c r="GX4" s="13">
        <v>2026</v>
      </c>
      <c r="GY4" s="13">
        <v>2027</v>
      </c>
      <c r="GZ4" s="13">
        <v>2028</v>
      </c>
      <c r="HA4" s="13">
        <v>2026</v>
      </c>
      <c r="HB4" s="13">
        <v>2027</v>
      </c>
      <c r="HC4" s="13">
        <v>2028</v>
      </c>
      <c r="HD4" s="13">
        <v>2026</v>
      </c>
      <c r="HE4" s="13">
        <v>2027</v>
      </c>
      <c r="HF4" s="13">
        <v>2028</v>
      </c>
      <c r="HG4" s="13">
        <v>2026</v>
      </c>
      <c r="HH4" s="13">
        <v>2027</v>
      </c>
      <c r="HI4" s="13">
        <v>2028</v>
      </c>
      <c r="HJ4" s="13">
        <v>2027</v>
      </c>
      <c r="HK4" s="13">
        <v>2028</v>
      </c>
      <c r="HL4" s="13">
        <v>2029</v>
      </c>
      <c r="HM4" s="13">
        <v>2027</v>
      </c>
      <c r="HN4" s="13">
        <v>2028</v>
      </c>
      <c r="HO4" s="13">
        <v>2029</v>
      </c>
      <c r="HP4" s="13">
        <v>2027</v>
      </c>
      <c r="HQ4" s="13">
        <v>2028</v>
      </c>
      <c r="HR4" s="13">
        <v>2029</v>
      </c>
      <c r="HS4" s="13">
        <v>2027</v>
      </c>
      <c r="HT4" s="13">
        <v>2028</v>
      </c>
      <c r="HU4" s="13">
        <v>2029</v>
      </c>
      <c r="HV4" s="13">
        <v>2027</v>
      </c>
      <c r="HW4" s="13">
        <v>2028</v>
      </c>
      <c r="HX4" s="13">
        <v>2029</v>
      </c>
      <c r="HY4" s="13">
        <v>2027</v>
      </c>
      <c r="HZ4" s="13">
        <v>2028</v>
      </c>
      <c r="IA4" s="13">
        <v>2029</v>
      </c>
      <c r="IB4" s="13">
        <v>2027</v>
      </c>
      <c r="IC4" s="13">
        <v>2028</v>
      </c>
      <c r="ID4" s="13">
        <v>2029</v>
      </c>
      <c r="IE4" s="13">
        <v>2027</v>
      </c>
      <c r="IF4" s="13">
        <v>2028</v>
      </c>
      <c r="IG4" s="13">
        <v>2029</v>
      </c>
      <c r="IH4" s="13">
        <v>2027</v>
      </c>
      <c r="II4" s="13">
        <v>2028</v>
      </c>
      <c r="IJ4" s="13">
        <v>2029</v>
      </c>
      <c r="IK4" s="13">
        <v>2027</v>
      </c>
      <c r="IL4" s="13">
        <v>2028</v>
      </c>
      <c r="IM4" s="13">
        <v>2029</v>
      </c>
      <c r="IN4" s="13">
        <v>2027</v>
      </c>
      <c r="IO4" s="13">
        <v>2028</v>
      </c>
      <c r="IP4" s="13">
        <v>2029</v>
      </c>
      <c r="IQ4" s="13">
        <v>2027</v>
      </c>
      <c r="IR4" s="13">
        <v>2028</v>
      </c>
      <c r="IS4" s="13">
        <v>2029</v>
      </c>
      <c r="IT4" s="13">
        <v>2025</v>
      </c>
      <c r="IU4" s="13">
        <v>2026</v>
      </c>
      <c r="IV4" s="13">
        <v>2027</v>
      </c>
      <c r="IW4" s="13">
        <v>2028</v>
      </c>
      <c r="IX4" s="13">
        <v>2029</v>
      </c>
      <c r="IZ4" s="13">
        <v>2025</v>
      </c>
      <c r="JA4" s="13">
        <v>2026</v>
      </c>
      <c r="JB4" s="13">
        <v>2027</v>
      </c>
      <c r="JC4" s="13">
        <v>2028</v>
      </c>
      <c r="JD4" s="13">
        <v>2029</v>
      </c>
    </row>
    <row r="5" spans="1:264" x14ac:dyDescent="0.25">
      <c r="A5" s="14" t="s">
        <v>11</v>
      </c>
      <c r="B5" s="35"/>
      <c r="C5" s="5"/>
      <c r="D5" s="5"/>
      <c r="E5" s="35">
        <v>44.851999999999997</v>
      </c>
      <c r="F5" s="5"/>
      <c r="G5" s="5"/>
      <c r="H5" s="35"/>
      <c r="I5" s="5"/>
      <c r="J5" s="5"/>
      <c r="K5" s="35"/>
      <c r="L5" s="5"/>
      <c r="M5" s="5"/>
      <c r="N5" s="35"/>
      <c r="O5" s="5"/>
      <c r="P5" s="5"/>
      <c r="Q5" s="35"/>
      <c r="R5" s="5"/>
      <c r="S5" s="5"/>
      <c r="T5" s="35"/>
      <c r="U5" s="5"/>
      <c r="V5" s="5"/>
      <c r="W5" s="35"/>
      <c r="X5" s="5"/>
      <c r="Y5" s="5"/>
      <c r="Z5" s="35"/>
      <c r="AA5" s="5"/>
      <c r="AB5" s="5"/>
      <c r="AC5" s="35">
        <v>44.898000000000003</v>
      </c>
      <c r="AD5" s="5">
        <v>45.298000000000002</v>
      </c>
      <c r="AE5" s="5"/>
      <c r="AF5" s="35"/>
      <c r="AG5" s="5"/>
      <c r="AH5" s="5"/>
      <c r="AI5" s="35"/>
      <c r="AJ5" s="5"/>
      <c r="AK5" s="5"/>
      <c r="AL5" s="35"/>
      <c r="AM5" s="5"/>
      <c r="AN5" s="5"/>
      <c r="AO5" s="35">
        <v>45.305</v>
      </c>
      <c r="AP5" s="5"/>
      <c r="AQ5" s="5"/>
      <c r="AR5" s="35"/>
      <c r="AS5" s="5"/>
      <c r="AT5" s="5"/>
      <c r="AU5" s="35"/>
      <c r="AV5" s="5"/>
      <c r="AW5" s="5"/>
      <c r="AX5" s="35">
        <v>45.32</v>
      </c>
      <c r="AY5" s="5"/>
      <c r="AZ5" s="5"/>
      <c r="BA5" s="35"/>
      <c r="BB5" s="5"/>
      <c r="BC5" s="5"/>
      <c r="BD5" s="35"/>
      <c r="BE5" s="5"/>
      <c r="BF5" s="5"/>
      <c r="BG5" s="35"/>
      <c r="BH5" s="5"/>
      <c r="BI5" s="5"/>
      <c r="BJ5" s="35"/>
      <c r="BK5" s="5"/>
      <c r="BL5" s="5"/>
      <c r="BM5" s="35">
        <v>45.48</v>
      </c>
      <c r="BN5" s="5">
        <v>45.43</v>
      </c>
      <c r="BO5" s="5"/>
      <c r="BP5" s="35"/>
      <c r="BQ5" s="5"/>
      <c r="BR5" s="5"/>
      <c r="BS5" s="35"/>
      <c r="BT5" s="5"/>
      <c r="BU5" s="5"/>
      <c r="BV5" s="35"/>
      <c r="BW5" s="5"/>
      <c r="BX5" s="5"/>
      <c r="BY5" s="35">
        <v>45.62</v>
      </c>
      <c r="BZ5" s="5"/>
      <c r="CA5" s="5"/>
      <c r="CB5" s="35"/>
      <c r="CC5" s="5"/>
      <c r="CD5" s="5"/>
      <c r="CE5" s="35"/>
      <c r="CF5" s="5"/>
      <c r="CG5" s="5"/>
      <c r="CH5" s="35"/>
      <c r="CI5" s="5"/>
      <c r="CJ5" s="5"/>
      <c r="CK5" s="35"/>
      <c r="CL5" s="5"/>
      <c r="CM5" s="5"/>
      <c r="CN5" s="35"/>
      <c r="CO5" s="5"/>
      <c r="CP5" s="5"/>
      <c r="CQ5" s="35"/>
      <c r="CR5" s="5"/>
      <c r="CS5" s="5"/>
      <c r="CT5" s="35"/>
      <c r="CU5" s="5"/>
      <c r="CV5" s="5"/>
      <c r="CW5" s="35">
        <v>45.896000000000001</v>
      </c>
      <c r="CX5" s="5">
        <v>45.945999999999998</v>
      </c>
      <c r="CY5" s="5"/>
      <c r="CZ5" s="35"/>
      <c r="DA5" s="5"/>
      <c r="DB5" s="5"/>
      <c r="DC5" s="35"/>
      <c r="DD5" s="5"/>
      <c r="DE5" s="5"/>
      <c r="DF5" s="35"/>
      <c r="DG5" s="5"/>
      <c r="DH5" s="5"/>
      <c r="DI5" s="35">
        <v>45.98</v>
      </c>
      <c r="DJ5" s="5"/>
      <c r="DK5" s="5"/>
      <c r="DL5" s="35"/>
      <c r="DM5" s="5"/>
      <c r="DN5" s="5"/>
      <c r="DO5" s="35"/>
      <c r="DP5" s="5"/>
      <c r="DQ5" s="5"/>
      <c r="DR5" s="35">
        <v>46.031999999999996</v>
      </c>
      <c r="DS5" s="5"/>
      <c r="DT5" s="5"/>
      <c r="DU5" s="35"/>
      <c r="DV5" s="5"/>
      <c r="DW5" s="5"/>
      <c r="DX5" s="35"/>
      <c r="DY5" s="5"/>
      <c r="DZ5" s="5"/>
      <c r="EA5" s="35"/>
      <c r="EB5" s="5"/>
      <c r="EC5" s="5"/>
      <c r="ED5" s="35"/>
      <c r="EE5" s="5"/>
      <c r="EF5" s="5"/>
      <c r="EG5" s="35">
        <v>46.180999999999997</v>
      </c>
      <c r="EH5" s="5">
        <v>46.231000000000002</v>
      </c>
      <c r="EI5" s="5"/>
      <c r="EJ5" s="35"/>
      <c r="EK5" s="5"/>
      <c r="EL5" s="5"/>
      <c r="EM5" s="35"/>
      <c r="EN5" s="5"/>
      <c r="EO5" s="5"/>
      <c r="EP5" s="35"/>
      <c r="EQ5" s="5"/>
      <c r="ER5" s="5"/>
      <c r="ES5" s="35">
        <v>46.033000000000001</v>
      </c>
      <c r="ET5" s="5"/>
      <c r="EU5" s="5"/>
      <c r="EV5" s="35"/>
      <c r="EW5" s="5"/>
      <c r="EX5" s="5"/>
      <c r="EY5" s="35"/>
      <c r="EZ5" s="5"/>
      <c r="FA5" s="5"/>
      <c r="FB5" s="35">
        <v>46.031999999999996</v>
      </c>
      <c r="FC5" s="5"/>
      <c r="FD5" s="5"/>
      <c r="FE5" s="35"/>
      <c r="FF5" s="5"/>
      <c r="FG5" s="5"/>
      <c r="FH5" s="35"/>
      <c r="FI5" s="5"/>
      <c r="FJ5" s="5"/>
      <c r="FK5" s="35"/>
      <c r="FL5" s="5"/>
      <c r="FM5" s="5"/>
      <c r="FN5" s="35"/>
      <c r="FO5" s="5"/>
      <c r="FP5" s="5"/>
      <c r="FQ5" s="35"/>
      <c r="FR5" s="5"/>
      <c r="FS5" s="5"/>
      <c r="FT5" s="35">
        <v>45.99</v>
      </c>
      <c r="FU5" s="5">
        <v>45.94</v>
      </c>
      <c r="FV5" s="5"/>
      <c r="FW5" s="35"/>
      <c r="FX5" s="5"/>
      <c r="FY5" s="5"/>
      <c r="FZ5" s="35"/>
      <c r="GA5" s="5"/>
      <c r="GB5" s="5"/>
      <c r="GC5" s="35">
        <v>45.93</v>
      </c>
      <c r="GD5" s="5"/>
      <c r="GE5" s="5"/>
      <c r="GF5" s="35"/>
      <c r="GG5" s="5"/>
      <c r="GH5" s="5"/>
      <c r="GI5" s="35"/>
      <c r="GJ5" s="5"/>
      <c r="GK5" s="5"/>
      <c r="GL5" s="35"/>
      <c r="GM5" s="5"/>
      <c r="GN5" s="5"/>
      <c r="GO5" s="35"/>
      <c r="GP5" s="5"/>
      <c r="GQ5" s="5"/>
      <c r="GR5" s="35"/>
      <c r="GS5" s="5"/>
      <c r="GT5" s="5"/>
      <c r="GU5" s="35"/>
      <c r="GV5" s="5"/>
      <c r="GW5" s="5"/>
      <c r="GX5" s="35"/>
      <c r="GY5" s="5"/>
      <c r="GZ5" s="5"/>
      <c r="HA5" s="35"/>
      <c r="HB5" s="5"/>
      <c r="HC5" s="5"/>
      <c r="HD5" s="35"/>
      <c r="HE5" s="5"/>
      <c r="HF5" s="5"/>
      <c r="HG5" s="35"/>
      <c r="HH5" s="5"/>
      <c r="HI5" s="5"/>
      <c r="HJ5" s="35"/>
      <c r="HK5" s="5"/>
      <c r="HL5" s="5"/>
      <c r="HM5" s="35"/>
      <c r="HN5" s="5"/>
      <c r="HO5" s="5"/>
      <c r="HP5" s="35"/>
      <c r="HQ5" s="5"/>
      <c r="HR5" s="5"/>
      <c r="HS5" s="35"/>
      <c r="HT5" s="5"/>
      <c r="HU5" s="5"/>
      <c r="HV5" s="35"/>
      <c r="HW5" s="5"/>
      <c r="HX5" s="5"/>
      <c r="HY5" s="35"/>
      <c r="HZ5" s="5"/>
      <c r="IA5" s="5"/>
      <c r="IB5" s="35"/>
      <c r="IC5" s="5"/>
      <c r="ID5" s="5"/>
      <c r="IE5" s="35"/>
      <c r="IF5" s="5"/>
      <c r="IG5" s="5"/>
      <c r="IH5" s="35"/>
      <c r="II5" s="5"/>
      <c r="IJ5" s="5"/>
      <c r="IK5" s="35"/>
      <c r="IL5" s="5"/>
      <c r="IM5" s="5"/>
      <c r="IN5" s="35"/>
      <c r="IO5" s="5"/>
      <c r="IP5" s="5"/>
      <c r="IQ5" s="35"/>
      <c r="IR5" s="5"/>
      <c r="IS5" s="5"/>
      <c r="IT5" s="36">
        <f t="shared" ref="IT5:IX12" si="0">IF(ISNUMBER(IZ5),IZ5,IF(COUNTIFS($B$4:$IS$4,IT$4,$B5:$IS5,"&lt;&gt;")=0,"",INDEX($B5:$IS5,SUMPRODUCT(MAX(($B$4:$IS$4=IT$4)*($B5:$IS5&lt;&gt;"")*(COLUMN($B5:$IS5)-1))))))</f>
        <v>45.99</v>
      </c>
      <c r="IU5" s="37">
        <f t="shared" si="0"/>
        <v>45.88</v>
      </c>
      <c r="IV5" s="37" t="str">
        <f t="shared" si="0"/>
        <v/>
      </c>
      <c r="IW5" s="37" t="str">
        <f t="shared" si="0"/>
        <v/>
      </c>
      <c r="IX5" s="37" t="str">
        <f t="shared" si="0"/>
        <v/>
      </c>
      <c r="IZ5" s="38"/>
      <c r="JA5" s="39">
        <v>45.88</v>
      </c>
      <c r="JB5" s="39"/>
      <c r="JC5" s="39"/>
      <c r="JD5" s="39"/>
    </row>
    <row r="6" spans="1:264" x14ac:dyDescent="0.25">
      <c r="A6" s="20" t="s">
        <v>12</v>
      </c>
      <c r="B6" s="35"/>
      <c r="C6" s="5"/>
      <c r="D6" s="5"/>
      <c r="E6" s="35"/>
      <c r="F6" s="5"/>
      <c r="G6" s="5"/>
      <c r="H6" s="35">
        <v>44.744</v>
      </c>
      <c r="I6" s="5">
        <v>45.179000000000002</v>
      </c>
      <c r="J6" s="5"/>
      <c r="K6" s="35"/>
      <c r="L6" s="5"/>
      <c r="M6" s="5"/>
      <c r="N6" s="35"/>
      <c r="O6" s="5"/>
      <c r="P6" s="5"/>
      <c r="Q6" s="35"/>
      <c r="R6" s="5"/>
      <c r="S6" s="5"/>
      <c r="T6" s="35"/>
      <c r="U6" s="5"/>
      <c r="V6" s="5"/>
      <c r="W6" s="35"/>
      <c r="X6" s="5"/>
      <c r="Y6" s="5"/>
      <c r="Z6" s="35"/>
      <c r="AA6" s="5"/>
      <c r="AB6" s="5"/>
      <c r="AC6" s="35"/>
      <c r="AD6" s="5"/>
      <c r="AE6" s="5"/>
      <c r="AF6" s="35">
        <v>44.892000000000003</v>
      </c>
      <c r="AG6" s="5">
        <v>45.374000000000002</v>
      </c>
      <c r="AH6" s="5"/>
      <c r="AI6" s="35"/>
      <c r="AJ6" s="5"/>
      <c r="AK6" s="5"/>
      <c r="AL6" s="35"/>
      <c r="AM6" s="5"/>
      <c r="AN6" s="5"/>
      <c r="AO6" s="35"/>
      <c r="AP6" s="5"/>
      <c r="AQ6" s="5"/>
      <c r="AR6" s="35">
        <v>45.378</v>
      </c>
      <c r="AS6" s="5">
        <v>45.652000000000001</v>
      </c>
      <c r="AT6" s="5"/>
      <c r="AU6" s="35"/>
      <c r="AV6" s="5"/>
      <c r="AW6" s="5"/>
      <c r="AX6" s="35"/>
      <c r="AY6" s="5"/>
      <c r="AZ6" s="5"/>
      <c r="BA6" s="35"/>
      <c r="BB6" s="5"/>
      <c r="BC6" s="5"/>
      <c r="BD6" s="35"/>
      <c r="BE6" s="5"/>
      <c r="BF6" s="5"/>
      <c r="BG6" s="35"/>
      <c r="BH6" s="5"/>
      <c r="BI6" s="5"/>
      <c r="BJ6" s="35"/>
      <c r="BK6" s="5"/>
      <c r="BL6" s="5"/>
      <c r="BM6" s="35"/>
      <c r="BN6" s="5"/>
      <c r="BO6" s="5"/>
      <c r="BP6" s="35">
        <v>45.53</v>
      </c>
      <c r="BQ6" s="5">
        <v>45.619</v>
      </c>
      <c r="BR6" s="5"/>
      <c r="BS6" s="35"/>
      <c r="BT6" s="5"/>
      <c r="BU6" s="5"/>
      <c r="BV6" s="35"/>
      <c r="BW6" s="5"/>
      <c r="BX6" s="5"/>
      <c r="BY6" s="35"/>
      <c r="BZ6" s="5"/>
      <c r="CA6" s="5"/>
      <c r="CB6" s="35">
        <v>45.829000000000001</v>
      </c>
      <c r="CC6" s="5">
        <v>45.911999999999999</v>
      </c>
      <c r="CD6" s="5"/>
      <c r="CE6" s="35"/>
      <c r="CF6" s="5"/>
      <c r="CG6" s="5"/>
      <c r="CH6" s="35"/>
      <c r="CI6" s="5"/>
      <c r="CJ6" s="5"/>
      <c r="CK6" s="35"/>
      <c r="CL6" s="5"/>
      <c r="CM6" s="5"/>
      <c r="CN6" s="35"/>
      <c r="CO6" s="5"/>
      <c r="CP6" s="5"/>
      <c r="CQ6" s="35"/>
      <c r="CR6" s="5"/>
      <c r="CS6" s="5"/>
      <c r="CT6" s="35"/>
      <c r="CU6" s="5"/>
      <c r="CV6" s="5"/>
      <c r="CW6" s="35"/>
      <c r="CX6" s="5"/>
      <c r="CY6" s="5"/>
      <c r="CZ6" s="35">
        <v>45.904000000000003</v>
      </c>
      <c r="DA6" s="5">
        <v>45.970999999999997</v>
      </c>
      <c r="DB6" s="5"/>
      <c r="DC6" s="35"/>
      <c r="DD6" s="5"/>
      <c r="DE6" s="5"/>
      <c r="DF6" s="35"/>
      <c r="DG6" s="5"/>
      <c r="DH6" s="5"/>
      <c r="DI6" s="35"/>
      <c r="DJ6" s="5"/>
      <c r="DK6" s="5"/>
      <c r="DL6" s="35"/>
      <c r="DM6" s="5"/>
      <c r="DN6" s="5"/>
      <c r="DO6" s="35"/>
      <c r="DP6" s="5"/>
      <c r="DQ6" s="5"/>
      <c r="DR6" s="35">
        <v>46.054000000000002</v>
      </c>
      <c r="DS6" s="5">
        <v>46.098999999999997</v>
      </c>
      <c r="DT6" s="5"/>
      <c r="DU6" s="35"/>
      <c r="DV6" s="5"/>
      <c r="DW6" s="5"/>
      <c r="DX6" s="35"/>
      <c r="DY6" s="5"/>
      <c r="DZ6" s="5"/>
      <c r="EA6" s="35"/>
      <c r="EB6" s="5"/>
      <c r="EC6" s="5"/>
      <c r="ED6" s="35"/>
      <c r="EE6" s="5"/>
      <c r="EF6" s="5"/>
      <c r="EG6" s="35"/>
      <c r="EH6" s="5"/>
      <c r="EI6" s="5"/>
      <c r="EJ6" s="35">
        <v>46.155000000000001</v>
      </c>
      <c r="EK6" s="5">
        <v>46.152999999999999</v>
      </c>
      <c r="EL6" s="5"/>
      <c r="EM6" s="35"/>
      <c r="EN6" s="5"/>
      <c r="EO6" s="5"/>
      <c r="EP6" s="35"/>
      <c r="EQ6" s="5"/>
      <c r="ER6" s="5"/>
      <c r="ES6" s="35"/>
      <c r="ET6" s="5"/>
      <c r="EU6" s="5"/>
      <c r="EV6" s="35"/>
      <c r="EW6" s="5"/>
      <c r="EX6" s="5"/>
      <c r="EY6" s="35"/>
      <c r="EZ6" s="5"/>
      <c r="FA6" s="5"/>
      <c r="FB6" s="35">
        <v>45.05</v>
      </c>
      <c r="FC6" s="5">
        <v>46.076000000000001</v>
      </c>
      <c r="FD6" s="5"/>
      <c r="FE6" s="35"/>
      <c r="FF6" s="5"/>
      <c r="FG6" s="5"/>
      <c r="FH6" s="35"/>
      <c r="FI6" s="5"/>
      <c r="FJ6" s="5"/>
      <c r="FK6" s="35"/>
      <c r="FL6" s="5"/>
      <c r="FM6" s="5"/>
      <c r="FN6" s="35"/>
      <c r="FO6" s="5"/>
      <c r="FP6" s="5"/>
      <c r="FQ6" s="35"/>
      <c r="FR6" s="5"/>
      <c r="FS6" s="5"/>
      <c r="FT6" s="35">
        <v>45.997</v>
      </c>
      <c r="FU6" s="5">
        <v>46.040999999999997</v>
      </c>
      <c r="FV6" s="5"/>
      <c r="FW6" s="35"/>
      <c r="FX6" s="5"/>
      <c r="FY6" s="5"/>
      <c r="FZ6" s="35"/>
      <c r="GA6" s="5"/>
      <c r="GB6" s="5"/>
      <c r="GC6" s="35"/>
      <c r="GD6" s="5"/>
      <c r="GE6" s="5"/>
      <c r="GF6" s="35"/>
      <c r="GG6" s="5"/>
      <c r="GH6" s="5"/>
      <c r="GI6" s="35">
        <v>45.905000000000001</v>
      </c>
      <c r="GJ6" s="5">
        <v>45.875</v>
      </c>
      <c r="GK6" s="5"/>
      <c r="GL6" s="35"/>
      <c r="GM6" s="5"/>
      <c r="GN6" s="5"/>
      <c r="GO6" s="35"/>
      <c r="GP6" s="5"/>
      <c r="GQ6" s="5"/>
      <c r="GR6" s="35"/>
      <c r="GS6" s="5"/>
      <c r="GT6" s="5"/>
      <c r="GU6" s="35"/>
      <c r="GV6" s="5"/>
      <c r="GW6" s="5"/>
      <c r="GX6" s="35"/>
      <c r="GY6" s="5"/>
      <c r="GZ6" s="5"/>
      <c r="HA6" s="35"/>
      <c r="HB6" s="5"/>
      <c r="HC6" s="5"/>
      <c r="HD6" s="35"/>
      <c r="HE6" s="5"/>
      <c r="HF6" s="5"/>
      <c r="HG6" s="35"/>
      <c r="HH6" s="5"/>
      <c r="HI6" s="5"/>
      <c r="HJ6" s="35"/>
      <c r="HK6" s="5"/>
      <c r="HL6" s="5"/>
      <c r="HM6" s="35"/>
      <c r="HN6" s="5"/>
      <c r="HO6" s="5"/>
      <c r="HP6" s="35"/>
      <c r="HQ6" s="5"/>
      <c r="HR6" s="5"/>
      <c r="HS6" s="35"/>
      <c r="HT6" s="5"/>
      <c r="HU6" s="5"/>
      <c r="HV6" s="35"/>
      <c r="HW6" s="5"/>
      <c r="HX6" s="5"/>
      <c r="HY6" s="35"/>
      <c r="HZ6" s="5"/>
      <c r="IA6" s="5"/>
      <c r="IB6" s="35"/>
      <c r="IC6" s="5"/>
      <c r="ID6" s="5"/>
      <c r="IE6" s="35"/>
      <c r="IF6" s="5"/>
      <c r="IG6" s="5"/>
      <c r="IH6" s="35"/>
      <c r="II6" s="5"/>
      <c r="IJ6" s="5"/>
      <c r="IK6" s="35"/>
      <c r="IL6" s="5"/>
      <c r="IM6" s="5"/>
      <c r="IN6" s="35"/>
      <c r="IO6" s="5"/>
      <c r="IP6" s="5"/>
      <c r="IQ6" s="35"/>
      <c r="IR6" s="5"/>
      <c r="IS6" s="5"/>
      <c r="IT6" s="36">
        <f t="shared" si="0"/>
        <v>45.997</v>
      </c>
      <c r="IU6" s="37">
        <f t="shared" si="0"/>
        <v>45.905000000000001</v>
      </c>
      <c r="IV6" s="37">
        <f t="shared" si="0"/>
        <v>45.875</v>
      </c>
      <c r="IW6" s="37" t="str">
        <f t="shared" si="0"/>
        <v/>
      </c>
      <c r="IX6" s="37" t="str">
        <f t="shared" si="0"/>
        <v/>
      </c>
      <c r="IZ6" s="38"/>
      <c r="JA6" s="39"/>
      <c r="JB6" s="39"/>
      <c r="JC6" s="39"/>
      <c r="JD6" s="39"/>
    </row>
    <row r="7" spans="1:264" x14ac:dyDescent="0.25">
      <c r="A7" s="20" t="s">
        <v>13</v>
      </c>
      <c r="B7" s="35"/>
      <c r="C7" s="5"/>
      <c r="D7" s="5"/>
      <c r="E7" s="35"/>
      <c r="F7" s="5"/>
      <c r="G7" s="5"/>
      <c r="H7" s="35"/>
      <c r="I7" s="5"/>
      <c r="J7" s="5"/>
      <c r="K7" s="35">
        <v>44.808</v>
      </c>
      <c r="L7" s="5">
        <v>45.347000000000001</v>
      </c>
      <c r="M7" s="5"/>
      <c r="N7" s="35"/>
      <c r="O7" s="5"/>
      <c r="P7" s="5"/>
      <c r="Q7" s="35"/>
      <c r="R7" s="5"/>
      <c r="S7" s="5"/>
      <c r="T7" s="35"/>
      <c r="U7" s="5"/>
      <c r="V7" s="5"/>
      <c r="W7" s="35"/>
      <c r="X7" s="5"/>
      <c r="Y7" s="5"/>
      <c r="Z7" s="35"/>
      <c r="AA7" s="5"/>
      <c r="AB7" s="5"/>
      <c r="AC7" s="35">
        <v>44.917999999999999</v>
      </c>
      <c r="AD7" s="5">
        <v>45.368000000000002</v>
      </c>
      <c r="AE7" s="5"/>
      <c r="AF7" s="35"/>
      <c r="AG7" s="5"/>
      <c r="AH7" s="5"/>
      <c r="AI7" s="35"/>
      <c r="AJ7" s="5"/>
      <c r="AK7" s="5"/>
      <c r="AL7" s="35"/>
      <c r="AM7" s="5"/>
      <c r="AN7" s="5"/>
      <c r="AO7" s="35"/>
      <c r="AP7" s="5"/>
      <c r="AQ7" s="5"/>
      <c r="AR7" s="35"/>
      <c r="AS7" s="5"/>
      <c r="AT7" s="5"/>
      <c r="AU7" s="35">
        <v>45.45</v>
      </c>
      <c r="AV7" s="5">
        <v>45.73</v>
      </c>
      <c r="AW7" s="5"/>
      <c r="AX7" s="35"/>
      <c r="AY7" s="5"/>
      <c r="AZ7" s="5"/>
      <c r="BA7" s="35"/>
      <c r="BB7" s="5"/>
      <c r="BC7" s="5"/>
      <c r="BD7" s="35"/>
      <c r="BE7" s="5"/>
      <c r="BF7" s="5"/>
      <c r="BG7" s="35"/>
      <c r="BH7" s="5"/>
      <c r="BI7" s="5"/>
      <c r="BJ7" s="35">
        <v>45.557000000000002</v>
      </c>
      <c r="BK7" s="5">
        <v>45.567</v>
      </c>
      <c r="BL7" s="5"/>
      <c r="BM7" s="35"/>
      <c r="BN7" s="5"/>
      <c r="BO7" s="5"/>
      <c r="BP7" s="35"/>
      <c r="BQ7" s="5"/>
      <c r="BR7" s="5"/>
      <c r="BS7" s="35"/>
      <c r="BT7" s="5"/>
      <c r="BU7" s="5"/>
      <c r="BV7" s="35"/>
      <c r="BW7" s="5"/>
      <c r="BX7" s="5"/>
      <c r="BY7" s="35"/>
      <c r="BZ7" s="5"/>
      <c r="CA7" s="5"/>
      <c r="CB7" s="35"/>
      <c r="CC7" s="5"/>
      <c r="CD7" s="5"/>
      <c r="CE7" s="35">
        <v>45.9</v>
      </c>
      <c r="CF7" s="5">
        <v>45.963000000000001</v>
      </c>
      <c r="CG7" s="5"/>
      <c r="CH7" s="35"/>
      <c r="CI7" s="5"/>
      <c r="CJ7" s="5"/>
      <c r="CK7" s="35"/>
      <c r="CL7" s="5"/>
      <c r="CM7" s="5"/>
      <c r="CN7" s="35"/>
      <c r="CO7" s="5"/>
      <c r="CP7" s="5"/>
      <c r="CQ7" s="35"/>
      <c r="CR7" s="5"/>
      <c r="CS7" s="5"/>
      <c r="CT7" s="35">
        <v>45.91</v>
      </c>
      <c r="CU7" s="5">
        <v>46.037999999999997</v>
      </c>
      <c r="CV7" s="5"/>
      <c r="CW7" s="35"/>
      <c r="CX7" s="5"/>
      <c r="CY7" s="5"/>
      <c r="CZ7" s="35"/>
      <c r="DA7" s="5"/>
      <c r="DB7" s="5"/>
      <c r="DC7" s="35"/>
      <c r="DD7" s="5"/>
      <c r="DE7" s="5"/>
      <c r="DF7" s="35"/>
      <c r="DG7" s="5"/>
      <c r="DH7" s="5"/>
      <c r="DI7" s="35"/>
      <c r="DJ7" s="5"/>
      <c r="DK7" s="5"/>
      <c r="DL7" s="35">
        <v>46.116999999999997</v>
      </c>
      <c r="DM7" s="5">
        <v>46.122999999999998</v>
      </c>
      <c r="DN7" s="5"/>
      <c r="DO7" s="35"/>
      <c r="DP7" s="5"/>
      <c r="DQ7" s="5"/>
      <c r="DR7" s="35"/>
      <c r="DS7" s="5"/>
      <c r="DT7" s="5"/>
      <c r="DU7" s="35"/>
      <c r="DV7" s="5"/>
      <c r="DW7" s="5"/>
      <c r="DX7" s="35"/>
      <c r="DY7" s="5"/>
      <c r="DZ7" s="5"/>
      <c r="EA7" s="35"/>
      <c r="EB7" s="5"/>
      <c r="EC7" s="5"/>
      <c r="ED7" s="35">
        <v>46.176000000000002</v>
      </c>
      <c r="EE7" s="5">
        <v>46.244</v>
      </c>
      <c r="EF7" s="5"/>
      <c r="EG7" s="35"/>
      <c r="EH7" s="5"/>
      <c r="EI7" s="5"/>
      <c r="EJ7" s="35"/>
      <c r="EK7" s="5"/>
      <c r="EL7" s="5"/>
      <c r="EM7" s="35"/>
      <c r="EN7" s="5"/>
      <c r="EO7" s="5"/>
      <c r="EP7" s="35"/>
      <c r="EQ7" s="5"/>
      <c r="ER7" s="5"/>
      <c r="ES7" s="35"/>
      <c r="ET7" s="5"/>
      <c r="EU7" s="5"/>
      <c r="EV7" s="35"/>
      <c r="EW7" s="5"/>
      <c r="EX7" s="5"/>
      <c r="EY7" s="35">
        <v>46.018999999999998</v>
      </c>
      <c r="EZ7" s="5">
        <v>46.045999999999999</v>
      </c>
      <c r="FA7" s="5"/>
      <c r="FB7" s="35"/>
      <c r="FC7" s="5"/>
      <c r="FD7" s="5"/>
      <c r="FE7" s="35"/>
      <c r="FF7" s="5"/>
      <c r="FG7" s="5"/>
      <c r="FH7" s="35"/>
      <c r="FI7" s="5"/>
      <c r="FJ7" s="5"/>
      <c r="FK7" s="35"/>
      <c r="FL7" s="5"/>
      <c r="FM7" s="5"/>
      <c r="FN7" s="35">
        <v>46.006</v>
      </c>
      <c r="FO7" s="5">
        <v>46.109000000000002</v>
      </c>
      <c r="FP7" s="5"/>
      <c r="FQ7" s="35"/>
      <c r="FR7" s="5"/>
      <c r="FS7" s="5"/>
      <c r="FT7" s="35"/>
      <c r="FU7" s="5"/>
      <c r="FV7" s="5"/>
      <c r="FW7" s="35"/>
      <c r="FX7" s="5"/>
      <c r="FY7" s="5"/>
      <c r="FZ7" s="35"/>
      <c r="GA7" s="5"/>
      <c r="GB7" s="5"/>
      <c r="GC7" s="35"/>
      <c r="GD7" s="5"/>
      <c r="GE7" s="5"/>
      <c r="GF7" s="35"/>
      <c r="GG7" s="5"/>
      <c r="GH7" s="5"/>
      <c r="GI7" s="35">
        <v>45.881999999999998</v>
      </c>
      <c r="GJ7" s="5">
        <v>45.923999999999999</v>
      </c>
      <c r="GK7" s="5"/>
      <c r="GL7" s="35"/>
      <c r="GM7" s="5"/>
      <c r="GN7" s="5"/>
      <c r="GO7" s="35"/>
      <c r="GP7" s="5"/>
      <c r="GQ7" s="5"/>
      <c r="GR7" s="35"/>
      <c r="GS7" s="5"/>
      <c r="GT7" s="5"/>
      <c r="GU7" s="35"/>
      <c r="GV7" s="5"/>
      <c r="GW7" s="5"/>
      <c r="GX7" s="35">
        <v>45.676000000000002</v>
      </c>
      <c r="GY7" s="5">
        <v>45.662999999999997</v>
      </c>
      <c r="GZ7" s="5"/>
      <c r="HA7" s="35"/>
      <c r="HB7" s="5"/>
      <c r="HC7" s="5"/>
      <c r="HD7" s="35"/>
      <c r="HE7" s="5"/>
      <c r="HF7" s="5"/>
      <c r="HG7" s="35"/>
      <c r="HH7" s="5"/>
      <c r="HI7" s="5"/>
      <c r="HJ7" s="35"/>
      <c r="HK7" s="5"/>
      <c r="HL7" s="5"/>
      <c r="HM7" s="35"/>
      <c r="HN7" s="5"/>
      <c r="HO7" s="5"/>
      <c r="HP7" s="35"/>
      <c r="HQ7" s="5"/>
      <c r="HR7" s="5"/>
      <c r="HS7" s="35"/>
      <c r="HT7" s="5"/>
      <c r="HU7" s="5"/>
      <c r="HV7" s="35"/>
      <c r="HW7" s="5"/>
      <c r="HX7" s="5"/>
      <c r="HY7" s="35"/>
      <c r="HZ7" s="5"/>
      <c r="IA7" s="5"/>
      <c r="IB7" s="35"/>
      <c r="IC7" s="5"/>
      <c r="ID7" s="5"/>
      <c r="IE7" s="35"/>
      <c r="IF7" s="5"/>
      <c r="IG7" s="5"/>
      <c r="IH7" s="35"/>
      <c r="II7" s="5"/>
      <c r="IJ7" s="5"/>
      <c r="IK7" s="35"/>
      <c r="IL7" s="5"/>
      <c r="IM7" s="5"/>
      <c r="IN7" s="35"/>
      <c r="IO7" s="5"/>
      <c r="IP7" s="5"/>
      <c r="IQ7" s="35"/>
      <c r="IR7" s="5"/>
      <c r="IS7" s="5"/>
      <c r="IT7" s="36">
        <f t="shared" si="0"/>
        <v>46.006</v>
      </c>
      <c r="IU7" s="37">
        <f t="shared" si="0"/>
        <v>45.676000000000002</v>
      </c>
      <c r="IV7" s="37">
        <f t="shared" si="0"/>
        <v>45.662999999999997</v>
      </c>
      <c r="IW7" s="37" t="str">
        <f t="shared" si="0"/>
        <v/>
      </c>
      <c r="IX7" s="37" t="str">
        <f t="shared" si="0"/>
        <v/>
      </c>
      <c r="IZ7" s="38"/>
      <c r="JA7" s="39"/>
      <c r="JB7" s="39"/>
      <c r="JC7" s="39"/>
      <c r="JD7" s="39"/>
    </row>
    <row r="8" spans="1:264" x14ac:dyDescent="0.25">
      <c r="A8" s="20" t="s">
        <v>0</v>
      </c>
      <c r="B8" s="35"/>
      <c r="C8" s="5"/>
      <c r="D8" s="5"/>
      <c r="E8" s="35"/>
      <c r="F8" s="5"/>
      <c r="G8" s="5"/>
      <c r="H8" s="35">
        <v>44.845999999999997</v>
      </c>
      <c r="I8" s="5">
        <v>45.279000000000003</v>
      </c>
      <c r="J8" s="5"/>
      <c r="K8" s="35"/>
      <c r="L8" s="5"/>
      <c r="M8" s="5"/>
      <c r="N8" s="35"/>
      <c r="O8" s="5"/>
      <c r="P8" s="5"/>
      <c r="Q8" s="35">
        <v>44.86</v>
      </c>
      <c r="R8" s="5">
        <v>45.417000000000002</v>
      </c>
      <c r="S8" s="5"/>
      <c r="T8" s="35"/>
      <c r="U8" s="5"/>
      <c r="V8" s="5"/>
      <c r="W8" s="35"/>
      <c r="X8" s="5"/>
      <c r="Y8" s="5"/>
      <c r="Z8" s="35">
        <v>44.915999999999997</v>
      </c>
      <c r="AA8" s="5">
        <v>45.433999999999997</v>
      </c>
      <c r="AB8" s="5"/>
      <c r="AC8" s="35"/>
      <c r="AD8" s="5"/>
      <c r="AE8" s="5"/>
      <c r="AF8" s="35"/>
      <c r="AG8" s="5"/>
      <c r="AH8" s="5"/>
      <c r="AI8" s="35">
        <v>44.884</v>
      </c>
      <c r="AJ8" s="5">
        <v>45.292999999999999</v>
      </c>
      <c r="AK8" s="5">
        <v>45.603999999999999</v>
      </c>
      <c r="AL8" s="35"/>
      <c r="AM8" s="5"/>
      <c r="AN8" s="5"/>
      <c r="AO8" s="35"/>
      <c r="AP8" s="5"/>
      <c r="AQ8" s="5"/>
      <c r="AR8" s="35">
        <v>45.435000000000002</v>
      </c>
      <c r="AS8" s="5">
        <v>45.634999999999998</v>
      </c>
      <c r="AT8" s="5"/>
      <c r="AU8" s="35"/>
      <c r="AV8" s="5"/>
      <c r="AW8" s="5"/>
      <c r="AX8" s="35"/>
      <c r="AY8" s="5"/>
      <c r="AZ8" s="5"/>
      <c r="BA8" s="35">
        <v>45.543999999999997</v>
      </c>
      <c r="BB8" s="5">
        <v>45.734000000000002</v>
      </c>
      <c r="BC8" s="5"/>
      <c r="BD8" s="35"/>
      <c r="BE8" s="5"/>
      <c r="BF8" s="5"/>
      <c r="BG8" s="35"/>
      <c r="BH8" s="5"/>
      <c r="BI8" s="5"/>
      <c r="BJ8" s="35">
        <v>45.533999999999999</v>
      </c>
      <c r="BK8" s="5">
        <v>45.634</v>
      </c>
      <c r="BL8" s="5"/>
      <c r="BM8" s="35"/>
      <c r="BN8" s="5"/>
      <c r="BO8" s="5"/>
      <c r="BP8" s="35"/>
      <c r="BQ8" s="5"/>
      <c r="BR8" s="5"/>
      <c r="BS8" s="35">
        <v>45.533999999999999</v>
      </c>
      <c r="BT8" s="5">
        <v>45.610999999999997</v>
      </c>
      <c r="BU8" s="5">
        <v>45.692</v>
      </c>
      <c r="BV8" s="35"/>
      <c r="BW8" s="5"/>
      <c r="BX8" s="5"/>
      <c r="BY8" s="35"/>
      <c r="BZ8" s="5"/>
      <c r="CA8" s="5"/>
      <c r="CB8" s="35">
        <v>45.901000000000003</v>
      </c>
      <c r="CC8" s="5">
        <v>46.029000000000003</v>
      </c>
      <c r="CD8" s="5"/>
      <c r="CE8" s="35"/>
      <c r="CF8" s="5"/>
      <c r="CG8" s="5"/>
      <c r="CH8" s="35"/>
      <c r="CI8" s="5"/>
      <c r="CJ8" s="5"/>
      <c r="CK8" s="35">
        <v>45.948999999999998</v>
      </c>
      <c r="CL8" s="5">
        <v>46.07</v>
      </c>
      <c r="CM8" s="5"/>
      <c r="CN8" s="35"/>
      <c r="CO8" s="5"/>
      <c r="CP8" s="5"/>
      <c r="CQ8" s="35"/>
      <c r="CR8" s="5"/>
      <c r="CS8" s="5"/>
      <c r="CT8" s="35">
        <v>45.923000000000002</v>
      </c>
      <c r="CU8" s="5">
        <v>46.042000000000002</v>
      </c>
      <c r="CV8" s="5"/>
      <c r="CW8" s="35"/>
      <c r="CX8" s="5"/>
      <c r="CY8" s="5"/>
      <c r="CZ8" s="35"/>
      <c r="DA8" s="5"/>
      <c r="DB8" s="5"/>
      <c r="DC8" s="35">
        <v>45.948999999999998</v>
      </c>
      <c r="DD8" s="5">
        <v>46.031999999999996</v>
      </c>
      <c r="DE8" s="5">
        <v>46.040999999999997</v>
      </c>
      <c r="DF8" s="35"/>
      <c r="DG8" s="5"/>
      <c r="DH8" s="5"/>
      <c r="DI8" s="35"/>
      <c r="DJ8" s="5"/>
      <c r="DK8" s="5"/>
      <c r="DL8" s="35">
        <v>46.100999999999999</v>
      </c>
      <c r="DM8" s="5">
        <v>46.171999999999997</v>
      </c>
      <c r="DN8" s="5"/>
      <c r="DO8" s="35"/>
      <c r="DP8" s="5"/>
      <c r="DQ8" s="5"/>
      <c r="DR8" s="35"/>
      <c r="DS8" s="5"/>
      <c r="DT8" s="5"/>
      <c r="DU8" s="35">
        <v>46.070999999999998</v>
      </c>
      <c r="DV8" s="5">
        <v>46.238</v>
      </c>
      <c r="DW8" s="5"/>
      <c r="DX8" s="35"/>
      <c r="DY8" s="5"/>
      <c r="DZ8" s="5"/>
      <c r="EA8" s="35"/>
      <c r="EB8" s="5"/>
      <c r="EC8" s="5"/>
      <c r="ED8" s="35">
        <v>46.185000000000002</v>
      </c>
      <c r="EE8" s="5">
        <v>46.345999999999997</v>
      </c>
      <c r="EF8" s="5"/>
      <c r="EG8" s="35"/>
      <c r="EH8" s="5"/>
      <c r="EI8" s="5"/>
      <c r="EJ8" s="35"/>
      <c r="EK8" s="5"/>
      <c r="EL8" s="5"/>
      <c r="EM8" s="35">
        <v>46.106000000000002</v>
      </c>
      <c r="EN8" s="5">
        <v>46.027000000000001</v>
      </c>
      <c r="EO8" s="5">
        <v>46.097000000000001</v>
      </c>
      <c r="EP8" s="35"/>
      <c r="EQ8" s="5"/>
      <c r="ER8" s="5"/>
      <c r="ES8" s="35"/>
      <c r="ET8" s="5"/>
      <c r="EU8" s="5"/>
      <c r="EV8" s="35">
        <v>46.06</v>
      </c>
      <c r="EW8" s="5">
        <v>46.173999999999999</v>
      </c>
      <c r="EX8" s="5"/>
      <c r="EY8" s="35"/>
      <c r="EZ8" s="5"/>
      <c r="FA8" s="5"/>
      <c r="FB8" s="35"/>
      <c r="FC8" s="5"/>
      <c r="FD8" s="5"/>
      <c r="FE8" s="35">
        <v>46.055</v>
      </c>
      <c r="FF8" s="5">
        <v>46.176000000000002</v>
      </c>
      <c r="FG8" s="5"/>
      <c r="FH8" s="35"/>
      <c r="FI8" s="5"/>
      <c r="FJ8" s="5"/>
      <c r="FK8" s="35"/>
      <c r="FL8" s="5"/>
      <c r="FM8" s="5"/>
      <c r="FN8" s="35">
        <v>46.005000000000003</v>
      </c>
      <c r="FO8" s="5">
        <v>46.101999999999997</v>
      </c>
      <c r="FP8" s="5"/>
      <c r="FQ8" s="35"/>
      <c r="FR8" s="5"/>
      <c r="FS8" s="5"/>
      <c r="FT8" s="35"/>
      <c r="FU8" s="5"/>
      <c r="FV8" s="5"/>
      <c r="FW8" s="35">
        <v>45.975999999999999</v>
      </c>
      <c r="FX8" s="5">
        <v>45.954000000000001</v>
      </c>
      <c r="FY8" s="5">
        <v>46.113999999999997</v>
      </c>
      <c r="FZ8" s="35"/>
      <c r="GA8" s="5"/>
      <c r="GB8" s="5"/>
      <c r="GC8" s="35"/>
      <c r="GD8" s="5"/>
      <c r="GE8" s="5"/>
      <c r="GF8" s="35">
        <v>45.915999999999997</v>
      </c>
      <c r="GG8" s="5">
        <v>46.103000000000002</v>
      </c>
      <c r="GH8" s="5"/>
      <c r="GI8" s="35"/>
      <c r="GJ8" s="5"/>
      <c r="GK8" s="5"/>
      <c r="GL8" s="35"/>
      <c r="GM8" s="5"/>
      <c r="GN8" s="5"/>
      <c r="GO8" s="35">
        <v>45.837000000000003</v>
      </c>
      <c r="GP8" s="5">
        <v>45.9</v>
      </c>
      <c r="GQ8" s="5"/>
      <c r="GR8" s="35"/>
      <c r="GS8" s="5"/>
      <c r="GT8" s="5"/>
      <c r="GU8" s="35"/>
      <c r="GV8" s="5"/>
      <c r="GW8" s="5"/>
      <c r="GX8" s="35">
        <v>45.686999999999998</v>
      </c>
      <c r="GY8" s="5">
        <v>45.764000000000003</v>
      </c>
      <c r="GZ8" s="5"/>
      <c r="HA8" s="35"/>
      <c r="HB8" s="5"/>
      <c r="HC8" s="5"/>
      <c r="HD8" s="35"/>
      <c r="HE8" s="5"/>
      <c r="HF8" s="5"/>
      <c r="HG8" s="35"/>
      <c r="HH8" s="5"/>
      <c r="HI8" s="5"/>
      <c r="HJ8" s="35"/>
      <c r="HK8" s="5"/>
      <c r="HL8" s="5"/>
      <c r="HM8" s="35"/>
      <c r="HN8" s="5"/>
      <c r="HO8" s="5"/>
      <c r="HP8" s="35"/>
      <c r="HQ8" s="5"/>
      <c r="HR8" s="5"/>
      <c r="HS8" s="35"/>
      <c r="HT8" s="5"/>
      <c r="HU8" s="5"/>
      <c r="HV8" s="35"/>
      <c r="HW8" s="5"/>
      <c r="HX8" s="5"/>
      <c r="HY8" s="35"/>
      <c r="HZ8" s="5"/>
      <c r="IA8" s="5"/>
      <c r="IB8" s="35"/>
      <c r="IC8" s="5"/>
      <c r="ID8" s="5"/>
      <c r="IE8" s="35"/>
      <c r="IF8" s="5"/>
      <c r="IG8" s="5"/>
      <c r="IH8" s="35"/>
      <c r="II8" s="5"/>
      <c r="IJ8" s="5"/>
      <c r="IK8" s="35"/>
      <c r="IL8" s="5"/>
      <c r="IM8" s="5"/>
      <c r="IN8" s="35"/>
      <c r="IO8" s="5"/>
      <c r="IP8" s="5"/>
      <c r="IQ8" s="35"/>
      <c r="IR8" s="5"/>
      <c r="IS8" s="5"/>
      <c r="IT8" s="36">
        <f t="shared" si="0"/>
        <v>45.975999999999999</v>
      </c>
      <c r="IU8" s="37">
        <f t="shared" si="0"/>
        <v>45.686999999999998</v>
      </c>
      <c r="IV8" s="37">
        <f t="shared" si="0"/>
        <v>45.764000000000003</v>
      </c>
      <c r="IW8" s="37" t="str">
        <f t="shared" si="0"/>
        <v/>
      </c>
      <c r="IX8" s="37" t="str">
        <f t="shared" si="0"/>
        <v/>
      </c>
      <c r="IZ8" s="38"/>
      <c r="JA8" s="39"/>
      <c r="JB8" s="39"/>
      <c r="JC8" s="39"/>
      <c r="JD8" s="39"/>
    </row>
    <row r="9" spans="1:264" x14ac:dyDescent="0.25">
      <c r="A9" s="20" t="s">
        <v>3</v>
      </c>
      <c r="B9" s="35"/>
      <c r="C9" s="5"/>
      <c r="D9" s="5"/>
      <c r="E9" s="35"/>
      <c r="F9" s="5"/>
      <c r="G9" s="5"/>
      <c r="H9" s="35">
        <v>44.976999999999997</v>
      </c>
      <c r="I9" s="5">
        <v>45.564</v>
      </c>
      <c r="J9" s="5"/>
      <c r="K9" s="35"/>
      <c r="L9" s="5"/>
      <c r="M9" s="5"/>
      <c r="N9" s="35"/>
      <c r="O9" s="5"/>
      <c r="P9" s="5"/>
      <c r="Q9" s="35">
        <v>44.951999999999998</v>
      </c>
      <c r="R9" s="5">
        <v>45.457999999999998</v>
      </c>
      <c r="S9" s="5"/>
      <c r="T9" s="35"/>
      <c r="U9" s="5"/>
      <c r="V9" s="5"/>
      <c r="W9" s="35"/>
      <c r="X9" s="5"/>
      <c r="Y9" s="5"/>
      <c r="Z9" s="35">
        <v>44.89</v>
      </c>
      <c r="AA9" s="5">
        <v>45.170999999999999</v>
      </c>
      <c r="AB9" s="5"/>
      <c r="AC9" s="35"/>
      <c r="AD9" s="5"/>
      <c r="AE9" s="5"/>
      <c r="AF9" s="35"/>
      <c r="AG9" s="5"/>
      <c r="AH9" s="5"/>
      <c r="AI9" s="35">
        <v>44.863999999999997</v>
      </c>
      <c r="AJ9" s="5">
        <v>45.115000000000002</v>
      </c>
      <c r="AK9" s="5">
        <v>45.335000000000001</v>
      </c>
      <c r="AL9" s="35"/>
      <c r="AM9" s="5"/>
      <c r="AN9" s="5"/>
      <c r="AO9" s="35"/>
      <c r="AP9" s="5"/>
      <c r="AQ9" s="5"/>
      <c r="AR9" s="35">
        <v>45.377000000000002</v>
      </c>
      <c r="AS9" s="5"/>
      <c r="AT9" s="5"/>
      <c r="AU9" s="35"/>
      <c r="AV9" s="5"/>
      <c r="AW9" s="5"/>
      <c r="AX9" s="35"/>
      <c r="AY9" s="5"/>
      <c r="AZ9" s="5"/>
      <c r="BA9" s="35">
        <v>45.53</v>
      </c>
      <c r="BB9" s="5">
        <v>45.686999999999998</v>
      </c>
      <c r="BC9" s="5"/>
      <c r="BD9" s="35"/>
      <c r="BE9" s="5"/>
      <c r="BF9" s="5"/>
      <c r="BG9" s="35"/>
      <c r="BH9" s="5"/>
      <c r="BI9" s="5"/>
      <c r="BJ9" s="35">
        <v>45.548000000000002</v>
      </c>
      <c r="BK9" s="5">
        <v>45.697000000000003</v>
      </c>
      <c r="BL9" s="5"/>
      <c r="BM9" s="35"/>
      <c r="BN9" s="5"/>
      <c r="BO9" s="5"/>
      <c r="BP9" s="35"/>
      <c r="BQ9" s="5"/>
      <c r="BR9" s="5"/>
      <c r="BS9" s="35">
        <v>45.533000000000001</v>
      </c>
      <c r="BT9" s="5">
        <v>45.645000000000003</v>
      </c>
      <c r="BU9" s="5">
        <v>45.707000000000001</v>
      </c>
      <c r="BV9" s="35"/>
      <c r="BW9" s="5"/>
      <c r="BX9" s="5"/>
      <c r="BY9" s="35"/>
      <c r="BZ9" s="5"/>
      <c r="CA9" s="5"/>
      <c r="CB9" s="35">
        <v>45.832000000000001</v>
      </c>
      <c r="CC9" s="5">
        <v>45.896000000000001</v>
      </c>
      <c r="CD9" s="5"/>
      <c r="CE9" s="35"/>
      <c r="CF9" s="5"/>
      <c r="CG9" s="5"/>
      <c r="CH9" s="35"/>
      <c r="CI9" s="5"/>
      <c r="CJ9" s="5"/>
      <c r="CK9" s="35">
        <v>45.938000000000002</v>
      </c>
      <c r="CL9" s="5">
        <v>46.030999999999999</v>
      </c>
      <c r="CM9" s="5"/>
      <c r="CN9" s="35"/>
      <c r="CO9" s="5"/>
      <c r="CP9" s="5"/>
      <c r="CQ9" s="35"/>
      <c r="CR9" s="5"/>
      <c r="CS9" s="5"/>
      <c r="CT9" s="35">
        <v>45.908999999999999</v>
      </c>
      <c r="CU9" s="5">
        <v>45.921999999999997</v>
      </c>
      <c r="CV9" s="5"/>
      <c r="CW9" s="35"/>
      <c r="CX9" s="5"/>
      <c r="CY9" s="5"/>
      <c r="CZ9" s="35"/>
      <c r="DA9" s="5"/>
      <c r="DB9" s="5"/>
      <c r="DC9" s="35">
        <v>45.953000000000003</v>
      </c>
      <c r="DD9" s="5">
        <v>46.048000000000002</v>
      </c>
      <c r="DE9" s="5">
        <v>45.997999999999998</v>
      </c>
      <c r="DF9" s="35"/>
      <c r="DG9" s="5"/>
      <c r="DH9" s="5"/>
      <c r="DI9" s="35"/>
      <c r="DJ9" s="5"/>
      <c r="DK9" s="5"/>
      <c r="DL9" s="35">
        <v>46.097000000000001</v>
      </c>
      <c r="DM9" s="5">
        <v>46.070999999999998</v>
      </c>
      <c r="DN9" s="5"/>
      <c r="DO9" s="35"/>
      <c r="DP9" s="5"/>
      <c r="DQ9" s="5"/>
      <c r="DR9" s="35"/>
      <c r="DS9" s="5"/>
      <c r="DT9" s="5"/>
      <c r="DU9" s="35">
        <v>45.997999999999998</v>
      </c>
      <c r="DV9" s="5">
        <v>46.029000000000003</v>
      </c>
      <c r="DW9" s="5"/>
      <c r="DX9" s="35"/>
      <c r="DY9" s="5"/>
      <c r="DZ9" s="5"/>
      <c r="EA9" s="35"/>
      <c r="EB9" s="5"/>
      <c r="EC9" s="5"/>
      <c r="ED9" s="35">
        <v>46.177999999999997</v>
      </c>
      <c r="EE9" s="5">
        <v>46.238</v>
      </c>
      <c r="EF9" s="5"/>
      <c r="EG9" s="35"/>
      <c r="EH9" s="5"/>
      <c r="EI9" s="5"/>
      <c r="EJ9" s="35"/>
      <c r="EK9" s="5"/>
      <c r="EL9" s="5"/>
      <c r="EM9" s="35">
        <v>46.11</v>
      </c>
      <c r="EN9" s="5">
        <v>46.106000000000002</v>
      </c>
      <c r="EO9" s="5">
        <v>46.186</v>
      </c>
      <c r="EP9" s="35"/>
      <c r="EQ9" s="5"/>
      <c r="ER9" s="5"/>
      <c r="ES9" s="35"/>
      <c r="ET9" s="5"/>
      <c r="EU9" s="5"/>
      <c r="EV9" s="35">
        <v>46.066000000000003</v>
      </c>
      <c r="EW9" s="5">
        <v>46.107999999999997</v>
      </c>
      <c r="EX9" s="5"/>
      <c r="EY9" s="35"/>
      <c r="EZ9" s="5"/>
      <c r="FA9" s="5"/>
      <c r="FB9" s="35"/>
      <c r="FC9" s="5"/>
      <c r="FD9" s="5"/>
      <c r="FE9" s="35">
        <v>46.100999999999999</v>
      </c>
      <c r="FF9" s="5">
        <v>46.137999999999998</v>
      </c>
      <c r="FG9" s="5"/>
      <c r="FH9" s="35"/>
      <c r="FI9" s="5"/>
      <c r="FJ9" s="5"/>
      <c r="FK9" s="35"/>
      <c r="FL9" s="5"/>
      <c r="FM9" s="5"/>
      <c r="FN9" s="35">
        <v>45.988999999999997</v>
      </c>
      <c r="FO9" s="5">
        <v>45.987000000000002</v>
      </c>
      <c r="FP9" s="5"/>
      <c r="FQ9" s="35"/>
      <c r="FR9" s="5"/>
      <c r="FS9" s="5"/>
      <c r="FT9" s="35"/>
      <c r="FU9" s="5"/>
      <c r="FV9" s="5"/>
      <c r="FW9" s="35">
        <v>45.976999999999997</v>
      </c>
      <c r="FX9" s="5">
        <v>45.994999999999997</v>
      </c>
      <c r="FY9" s="5">
        <v>45.969000000000001</v>
      </c>
      <c r="FZ9" s="35"/>
      <c r="GA9" s="5"/>
      <c r="GB9" s="5"/>
      <c r="GC9" s="35"/>
      <c r="GD9" s="5"/>
      <c r="GE9" s="5"/>
      <c r="GF9" s="35">
        <v>45.994</v>
      </c>
      <c r="GG9" s="5">
        <v>45.968000000000004</v>
      </c>
      <c r="GH9" s="5"/>
      <c r="GI9" s="35"/>
      <c r="GJ9" s="5"/>
      <c r="GK9" s="5"/>
      <c r="GL9" s="35"/>
      <c r="GM9" s="5"/>
      <c r="GN9" s="5"/>
      <c r="GO9" s="35">
        <v>45.844999999999999</v>
      </c>
      <c r="GP9" s="5">
        <v>45.868000000000002</v>
      </c>
      <c r="GQ9" s="5"/>
      <c r="GR9" s="35"/>
      <c r="GS9" s="5"/>
      <c r="GT9" s="5"/>
      <c r="GU9" s="35"/>
      <c r="GV9" s="5"/>
      <c r="GW9" s="5"/>
      <c r="GX9" s="35">
        <v>45.680999999999997</v>
      </c>
      <c r="GY9" s="5">
        <v>45.639000000000003</v>
      </c>
      <c r="GZ9" s="5"/>
      <c r="HA9" s="35"/>
      <c r="HB9" s="5"/>
      <c r="HC9" s="5"/>
      <c r="HD9" s="35"/>
      <c r="HE9" s="5"/>
      <c r="HF9" s="5"/>
      <c r="HG9" s="35"/>
      <c r="HH9" s="5"/>
      <c r="HI9" s="5"/>
      <c r="HJ9" s="35"/>
      <c r="HK9" s="5"/>
      <c r="HL9" s="5"/>
      <c r="HM9" s="35"/>
      <c r="HN9" s="5"/>
      <c r="HO9" s="5"/>
      <c r="HP9" s="35"/>
      <c r="HQ9" s="5"/>
      <c r="HR9" s="5"/>
      <c r="HS9" s="35"/>
      <c r="HT9" s="5"/>
      <c r="HU9" s="5"/>
      <c r="HV9" s="35"/>
      <c r="HW9" s="5"/>
      <c r="HX9" s="5"/>
      <c r="HY9" s="35"/>
      <c r="HZ9" s="5"/>
      <c r="IA9" s="5"/>
      <c r="IB9" s="35"/>
      <c r="IC9" s="5"/>
      <c r="ID9" s="5"/>
      <c r="IE9" s="35"/>
      <c r="IF9" s="5"/>
      <c r="IG9" s="5"/>
      <c r="IH9" s="35"/>
      <c r="II9" s="5"/>
      <c r="IJ9" s="5"/>
      <c r="IK9" s="35"/>
      <c r="IL9" s="5"/>
      <c r="IM9" s="5"/>
      <c r="IN9" s="35"/>
      <c r="IO9" s="5"/>
      <c r="IP9" s="5"/>
      <c r="IQ9" s="35"/>
      <c r="IR9" s="5"/>
      <c r="IS9" s="5"/>
      <c r="IT9" s="36">
        <f t="shared" si="0"/>
        <v>45.976999999999997</v>
      </c>
      <c r="IU9" s="37">
        <f t="shared" si="0"/>
        <v>45.680999999999997</v>
      </c>
      <c r="IV9" s="37">
        <f t="shared" si="0"/>
        <v>45.639000000000003</v>
      </c>
      <c r="IW9" s="37" t="str">
        <f t="shared" si="0"/>
        <v/>
      </c>
      <c r="IX9" s="37" t="str">
        <f t="shared" si="0"/>
        <v/>
      </c>
      <c r="IZ9" s="38"/>
      <c r="JA9" s="39"/>
      <c r="JB9" s="39"/>
      <c r="JC9" s="39"/>
      <c r="JD9" s="39"/>
    </row>
    <row r="10" spans="1:264" x14ac:dyDescent="0.25">
      <c r="A10" s="20" t="s">
        <v>1</v>
      </c>
      <c r="B10" s="35"/>
      <c r="C10" s="5"/>
      <c r="D10" s="5"/>
      <c r="E10" s="35"/>
      <c r="F10" s="5"/>
      <c r="G10" s="5"/>
      <c r="H10" s="35">
        <v>44.743000000000002</v>
      </c>
      <c r="I10" s="5">
        <v>45.087000000000003</v>
      </c>
      <c r="J10" s="5"/>
      <c r="K10" s="35"/>
      <c r="L10" s="5"/>
      <c r="M10" s="5"/>
      <c r="N10" s="35"/>
      <c r="O10" s="5"/>
      <c r="P10" s="5"/>
      <c r="Q10" s="35">
        <v>44.741</v>
      </c>
      <c r="R10" s="5">
        <v>45.084000000000003</v>
      </c>
      <c r="S10" s="5"/>
      <c r="T10" s="35"/>
      <c r="U10" s="5"/>
      <c r="V10" s="5"/>
      <c r="W10" s="35"/>
      <c r="X10" s="5"/>
      <c r="Y10" s="5"/>
      <c r="Z10" s="35">
        <v>44.884999999999998</v>
      </c>
      <c r="AA10" s="5">
        <v>45.228000000000002</v>
      </c>
      <c r="AB10" s="5"/>
      <c r="AC10" s="35"/>
      <c r="AD10" s="5"/>
      <c r="AE10" s="5"/>
      <c r="AF10" s="35"/>
      <c r="AG10" s="5"/>
      <c r="AH10" s="5"/>
      <c r="AI10" s="35"/>
      <c r="AJ10" s="5"/>
      <c r="AK10" s="5"/>
      <c r="AL10" s="35"/>
      <c r="AM10" s="5"/>
      <c r="AN10" s="5"/>
      <c r="AO10" s="35"/>
      <c r="AP10" s="5"/>
      <c r="AQ10" s="5"/>
      <c r="AR10" s="35">
        <v>45.286999999999999</v>
      </c>
      <c r="AS10" s="5">
        <v>45.566000000000003</v>
      </c>
      <c r="AT10" s="5"/>
      <c r="AU10" s="35"/>
      <c r="AV10" s="5"/>
      <c r="AW10" s="5"/>
      <c r="AX10" s="35"/>
      <c r="AY10" s="5"/>
      <c r="AZ10" s="5"/>
      <c r="BA10" s="35"/>
      <c r="BB10" s="5"/>
      <c r="BC10" s="5"/>
      <c r="BD10" s="35"/>
      <c r="BE10" s="5"/>
      <c r="BF10" s="5"/>
      <c r="BG10" s="35"/>
      <c r="BH10" s="5"/>
      <c r="BI10" s="5"/>
      <c r="BJ10" s="35"/>
      <c r="BK10" s="5"/>
      <c r="BL10" s="5"/>
      <c r="BM10" s="35"/>
      <c r="BN10" s="5"/>
      <c r="BO10" s="5"/>
      <c r="BP10" s="35"/>
      <c r="BQ10" s="5"/>
      <c r="BR10" s="5"/>
      <c r="BS10" s="35"/>
      <c r="BT10" s="5"/>
      <c r="BU10" s="5"/>
      <c r="BV10" s="35"/>
      <c r="BW10" s="5"/>
      <c r="BX10" s="5"/>
      <c r="BY10" s="35"/>
      <c r="BZ10" s="5"/>
      <c r="CA10" s="5"/>
      <c r="CB10" s="35"/>
      <c r="CC10" s="5"/>
      <c r="CD10" s="5"/>
      <c r="CE10" s="35"/>
      <c r="CF10" s="5"/>
      <c r="CG10" s="5"/>
      <c r="CH10" s="35"/>
      <c r="CI10" s="5"/>
      <c r="CJ10" s="5"/>
      <c r="CK10" s="35">
        <v>45.948</v>
      </c>
      <c r="CL10" s="5">
        <v>46.052</v>
      </c>
      <c r="CM10" s="5"/>
      <c r="CN10" s="35"/>
      <c r="CO10" s="5"/>
      <c r="CP10" s="5"/>
      <c r="CQ10" s="35"/>
      <c r="CR10" s="5"/>
      <c r="CS10" s="5"/>
      <c r="CT10" s="35">
        <v>45.917999999999999</v>
      </c>
      <c r="CU10" s="5">
        <v>46.133000000000003</v>
      </c>
      <c r="CV10" s="5"/>
      <c r="CW10" s="35"/>
      <c r="CX10" s="5"/>
      <c r="CY10" s="5"/>
      <c r="CZ10" s="35"/>
      <c r="DA10" s="5"/>
      <c r="DB10" s="5"/>
      <c r="DC10" s="35">
        <v>45.95</v>
      </c>
      <c r="DD10" s="5">
        <v>46.070999999999998</v>
      </c>
      <c r="DE10" s="5">
        <v>46.082000000000001</v>
      </c>
      <c r="DF10" s="35"/>
      <c r="DG10" s="5"/>
      <c r="DH10" s="5"/>
      <c r="DI10" s="35"/>
      <c r="DJ10" s="5"/>
      <c r="DK10" s="5"/>
      <c r="DL10" s="35">
        <v>46.067</v>
      </c>
      <c r="DM10" s="5">
        <v>46.109000000000002</v>
      </c>
      <c r="DN10" s="5"/>
      <c r="DO10" s="35"/>
      <c r="DP10" s="5"/>
      <c r="DQ10" s="5"/>
      <c r="DR10" s="35"/>
      <c r="DS10" s="5"/>
      <c r="DT10" s="5"/>
      <c r="DU10" s="35">
        <v>46.072000000000003</v>
      </c>
      <c r="DV10" s="5">
        <v>46.152999999999999</v>
      </c>
      <c r="DW10" s="5"/>
      <c r="DX10" s="35"/>
      <c r="DY10" s="5"/>
      <c r="DZ10" s="5"/>
      <c r="EA10" s="35"/>
      <c r="EB10" s="5"/>
      <c r="EC10" s="5"/>
      <c r="ED10" s="35">
        <v>46.180999999999997</v>
      </c>
      <c r="EE10" s="5">
        <v>46.209000000000003</v>
      </c>
      <c r="EF10" s="5"/>
      <c r="EG10" s="35"/>
      <c r="EH10" s="5"/>
      <c r="EI10" s="5"/>
      <c r="EJ10" s="35"/>
      <c r="EK10" s="5"/>
      <c r="EL10" s="5"/>
      <c r="EM10" s="35">
        <v>46.106000000000002</v>
      </c>
      <c r="EN10" s="5">
        <v>46.070999999999998</v>
      </c>
      <c r="EO10" s="5">
        <v>46.12</v>
      </c>
      <c r="EP10" s="35"/>
      <c r="EQ10" s="5"/>
      <c r="ER10" s="5"/>
      <c r="ES10" s="35"/>
      <c r="ET10" s="5"/>
      <c r="EU10" s="5"/>
      <c r="EV10" s="35">
        <v>46.040999999999997</v>
      </c>
      <c r="EW10" s="5">
        <v>46.070999999999998</v>
      </c>
      <c r="EX10" s="5"/>
      <c r="EY10" s="35"/>
      <c r="EZ10" s="5"/>
      <c r="FA10" s="5"/>
      <c r="FB10" s="35"/>
      <c r="FC10" s="5"/>
      <c r="FD10" s="5"/>
      <c r="FE10" s="35">
        <v>46.033000000000001</v>
      </c>
      <c r="FF10" s="5">
        <v>46.070999999999998</v>
      </c>
      <c r="FG10" s="5"/>
      <c r="FH10" s="35"/>
      <c r="FI10" s="5"/>
      <c r="FJ10" s="5"/>
      <c r="FK10" s="35"/>
      <c r="FL10" s="5"/>
      <c r="FM10" s="5"/>
      <c r="FN10" s="35">
        <v>46.002000000000002</v>
      </c>
      <c r="FO10" s="5">
        <v>46.023000000000003</v>
      </c>
      <c r="FP10" s="5"/>
      <c r="FQ10" s="35"/>
      <c r="FR10" s="5"/>
      <c r="FS10" s="5"/>
      <c r="FT10" s="35"/>
      <c r="FU10" s="5"/>
      <c r="FV10" s="5"/>
      <c r="FW10" s="35">
        <v>45.978000000000002</v>
      </c>
      <c r="FX10" s="5">
        <v>46.002000000000002</v>
      </c>
      <c r="FY10" s="5">
        <v>46.145000000000003</v>
      </c>
      <c r="FZ10" s="35"/>
      <c r="GA10" s="5"/>
      <c r="GB10" s="5"/>
      <c r="GC10" s="35"/>
      <c r="GD10" s="5"/>
      <c r="GE10" s="5"/>
      <c r="GF10" s="35">
        <v>45.973999999999997</v>
      </c>
      <c r="GG10" s="5">
        <v>46.152000000000001</v>
      </c>
      <c r="GH10" s="5"/>
      <c r="GI10" s="35"/>
      <c r="GJ10" s="5"/>
      <c r="GK10" s="5"/>
      <c r="GL10" s="35"/>
      <c r="GM10" s="5"/>
      <c r="GN10" s="5"/>
      <c r="GO10" s="35">
        <v>45.838000000000001</v>
      </c>
      <c r="GP10" s="5">
        <v>45.923000000000002</v>
      </c>
      <c r="GQ10" s="5"/>
      <c r="GR10" s="35"/>
      <c r="GS10" s="5"/>
      <c r="GT10" s="5"/>
      <c r="GU10" s="35"/>
      <c r="GV10" s="5"/>
      <c r="GW10" s="5"/>
      <c r="GX10" s="35">
        <v>45.683999999999997</v>
      </c>
      <c r="GY10" s="5">
        <v>45.686999999999998</v>
      </c>
      <c r="GZ10" s="5"/>
      <c r="HA10" s="35"/>
      <c r="HB10" s="5"/>
      <c r="HC10" s="5"/>
      <c r="HD10" s="35"/>
      <c r="HE10" s="5"/>
      <c r="HF10" s="5"/>
      <c r="HG10" s="35"/>
      <c r="HH10" s="5"/>
      <c r="HI10" s="5"/>
      <c r="HJ10" s="35"/>
      <c r="HK10" s="5"/>
      <c r="HL10" s="5"/>
      <c r="HM10" s="35"/>
      <c r="HN10" s="5"/>
      <c r="HO10" s="5"/>
      <c r="HP10" s="35"/>
      <c r="HQ10" s="5"/>
      <c r="HR10" s="5"/>
      <c r="HS10" s="35"/>
      <c r="HT10" s="5"/>
      <c r="HU10" s="5"/>
      <c r="HV10" s="35"/>
      <c r="HW10" s="5"/>
      <c r="HX10" s="5"/>
      <c r="HY10" s="35"/>
      <c r="HZ10" s="5"/>
      <c r="IA10" s="5"/>
      <c r="IB10" s="35"/>
      <c r="IC10" s="5"/>
      <c r="ID10" s="5"/>
      <c r="IE10" s="35"/>
      <c r="IF10" s="5"/>
      <c r="IG10" s="5"/>
      <c r="IH10" s="35"/>
      <c r="II10" s="5"/>
      <c r="IJ10" s="5"/>
      <c r="IK10" s="35"/>
      <c r="IL10" s="5"/>
      <c r="IM10" s="5"/>
      <c r="IN10" s="35"/>
      <c r="IO10" s="5"/>
      <c r="IP10" s="5"/>
      <c r="IQ10" s="35"/>
      <c r="IR10" s="5"/>
      <c r="IS10" s="5"/>
      <c r="IT10" s="36">
        <f t="shared" si="0"/>
        <v>45.978000000000002</v>
      </c>
      <c r="IU10" s="37">
        <f t="shared" si="0"/>
        <v>45.683999999999997</v>
      </c>
      <c r="IV10" s="37">
        <f t="shared" si="0"/>
        <v>45.686999999999998</v>
      </c>
      <c r="IW10" s="37" t="str">
        <f t="shared" si="0"/>
        <v/>
      </c>
      <c r="IX10" s="37" t="str">
        <f t="shared" si="0"/>
        <v/>
      </c>
      <c r="IZ10" s="38"/>
      <c r="JA10" s="39"/>
      <c r="JB10" s="39"/>
      <c r="JC10" s="39"/>
      <c r="JD10" s="39"/>
    </row>
    <row r="11" spans="1:264" x14ac:dyDescent="0.25">
      <c r="A11" s="20" t="s">
        <v>2</v>
      </c>
      <c r="B11" s="35"/>
      <c r="C11" s="5"/>
      <c r="D11" s="5"/>
      <c r="E11" s="35"/>
      <c r="F11" s="5"/>
      <c r="G11" s="5"/>
      <c r="H11" s="35"/>
      <c r="I11" s="5"/>
      <c r="J11" s="5"/>
      <c r="K11" s="35"/>
      <c r="L11" s="5"/>
      <c r="M11" s="5"/>
      <c r="N11" s="35"/>
      <c r="O11" s="5"/>
      <c r="P11" s="5"/>
      <c r="Q11" s="35"/>
      <c r="R11" s="5"/>
      <c r="S11" s="5"/>
      <c r="T11" s="35"/>
      <c r="U11" s="5"/>
      <c r="V11" s="5"/>
      <c r="W11" s="35"/>
      <c r="X11" s="5"/>
      <c r="Y11" s="5"/>
      <c r="Z11" s="35">
        <v>44.912999999999997</v>
      </c>
      <c r="AA11" s="5">
        <v>45.572000000000003</v>
      </c>
      <c r="AB11" s="5"/>
      <c r="AC11" s="35"/>
      <c r="AD11" s="5"/>
      <c r="AE11" s="5"/>
      <c r="AF11" s="35"/>
      <c r="AG11" s="5"/>
      <c r="AH11" s="5"/>
      <c r="AI11" s="35">
        <v>44.887</v>
      </c>
      <c r="AJ11" s="5">
        <v>45.338000000000001</v>
      </c>
      <c r="AK11" s="5">
        <v>45.680999999999997</v>
      </c>
      <c r="AL11" s="35"/>
      <c r="AM11" s="5"/>
      <c r="AN11" s="5"/>
      <c r="AO11" s="35"/>
      <c r="AP11" s="5"/>
      <c r="AQ11" s="5"/>
      <c r="AR11" s="35"/>
      <c r="AS11" s="5"/>
      <c r="AT11" s="5"/>
      <c r="AU11" s="35"/>
      <c r="AV11" s="5"/>
      <c r="AW11" s="5"/>
      <c r="AX11" s="35"/>
      <c r="AY11" s="5"/>
      <c r="AZ11" s="5"/>
      <c r="BA11" s="35">
        <v>45.567</v>
      </c>
      <c r="BB11" s="5">
        <v>45.853000000000002</v>
      </c>
      <c r="BC11" s="5"/>
      <c r="BD11" s="35"/>
      <c r="BE11" s="5"/>
      <c r="BF11" s="5"/>
      <c r="BG11" s="35"/>
      <c r="BH11" s="5"/>
      <c r="BI11" s="5"/>
      <c r="BJ11" s="35">
        <v>45.56</v>
      </c>
      <c r="BK11" s="5">
        <v>45.804000000000002</v>
      </c>
      <c r="BL11" s="5"/>
      <c r="BM11" s="35"/>
      <c r="BN11" s="5"/>
      <c r="BO11" s="5"/>
      <c r="BP11" s="35"/>
      <c r="BQ11" s="5"/>
      <c r="BR11" s="5"/>
      <c r="BS11" s="35">
        <v>45.534999999999997</v>
      </c>
      <c r="BT11" s="5">
        <v>45.624000000000002</v>
      </c>
      <c r="BU11" s="5">
        <v>45.728999999999999</v>
      </c>
      <c r="BV11" s="35"/>
      <c r="BW11" s="5"/>
      <c r="BX11" s="5"/>
      <c r="BY11" s="35"/>
      <c r="BZ11" s="5"/>
      <c r="CA11" s="5"/>
      <c r="CB11" s="35">
        <v>45.863</v>
      </c>
      <c r="CC11" s="5">
        <v>45.856999999999999</v>
      </c>
      <c r="CD11" s="5"/>
      <c r="CE11" s="35"/>
      <c r="CF11" s="5"/>
      <c r="CG11" s="5"/>
      <c r="CH11" s="35"/>
      <c r="CI11" s="5"/>
      <c r="CJ11" s="5"/>
      <c r="CK11" s="35">
        <v>45.93</v>
      </c>
      <c r="CL11" s="5">
        <v>45.944000000000003</v>
      </c>
      <c r="CM11" s="5"/>
      <c r="CN11" s="35"/>
      <c r="CO11" s="5"/>
      <c r="CP11" s="5"/>
      <c r="CQ11" s="35"/>
      <c r="CR11" s="5"/>
      <c r="CS11" s="5"/>
      <c r="CT11" s="35">
        <v>45.911999999999999</v>
      </c>
      <c r="CU11" s="5">
        <v>45.927999999999997</v>
      </c>
      <c r="CV11" s="5"/>
      <c r="CW11" s="35"/>
      <c r="CX11" s="5"/>
      <c r="CY11" s="5"/>
      <c r="CZ11" s="35"/>
      <c r="DA11" s="5"/>
      <c r="DB11" s="5"/>
      <c r="DC11" s="35">
        <v>45.95</v>
      </c>
      <c r="DD11" s="5">
        <v>46.01</v>
      </c>
      <c r="DE11" s="5">
        <v>45.963000000000001</v>
      </c>
      <c r="DF11" s="35"/>
      <c r="DG11" s="5"/>
      <c r="DH11" s="5"/>
      <c r="DI11" s="35"/>
      <c r="DJ11" s="5"/>
      <c r="DK11" s="5"/>
      <c r="DL11" s="35">
        <v>46.070999999999998</v>
      </c>
      <c r="DM11" s="5">
        <v>46.024999999999999</v>
      </c>
      <c r="DN11" s="5"/>
      <c r="DO11" s="35"/>
      <c r="DP11" s="5"/>
      <c r="DQ11" s="5"/>
      <c r="DR11" s="35"/>
      <c r="DS11" s="5"/>
      <c r="DT11" s="5"/>
      <c r="DU11" s="35">
        <v>46.051000000000002</v>
      </c>
      <c r="DV11" s="5">
        <v>46.063000000000002</v>
      </c>
      <c r="DW11" s="5"/>
      <c r="DX11" s="35"/>
      <c r="DY11" s="5"/>
      <c r="DZ11" s="5"/>
      <c r="EA11" s="35"/>
      <c r="EB11" s="5"/>
      <c r="EC11" s="5"/>
      <c r="ED11" s="35">
        <v>46.177999999999997</v>
      </c>
      <c r="EE11" s="5">
        <v>46.192</v>
      </c>
      <c r="EF11" s="5"/>
      <c r="EG11" s="35"/>
      <c r="EH11" s="5"/>
      <c r="EI11" s="5"/>
      <c r="EJ11" s="35"/>
      <c r="EK11" s="5"/>
      <c r="EL11" s="5"/>
      <c r="EM11" s="35">
        <v>46.106999999999999</v>
      </c>
      <c r="EN11" s="5">
        <v>46.036999999999999</v>
      </c>
      <c r="EO11" s="5">
        <v>45.953000000000003</v>
      </c>
      <c r="EP11" s="35"/>
      <c r="EQ11" s="5"/>
      <c r="ER11" s="5"/>
      <c r="ES11" s="35"/>
      <c r="ET11" s="5"/>
      <c r="EU11" s="5"/>
      <c r="EV11" s="35">
        <v>46.036999999999999</v>
      </c>
      <c r="EW11" s="5">
        <v>46.021999999999998</v>
      </c>
      <c r="EX11" s="5"/>
      <c r="EY11" s="35"/>
      <c r="EZ11" s="5"/>
      <c r="FA11" s="5"/>
      <c r="FB11" s="35"/>
      <c r="FC11" s="5"/>
      <c r="FD11" s="5"/>
      <c r="FE11" s="35">
        <v>46.051000000000002</v>
      </c>
      <c r="FF11" s="5">
        <v>46.042999999999999</v>
      </c>
      <c r="FG11" s="5"/>
      <c r="FH11" s="35"/>
      <c r="FI11" s="5"/>
      <c r="FJ11" s="5"/>
      <c r="FK11" s="35"/>
      <c r="FL11" s="5"/>
      <c r="FM11" s="5"/>
      <c r="FN11" s="35">
        <v>45.997999999999998</v>
      </c>
      <c r="FO11" s="5">
        <v>45.985999999999997</v>
      </c>
      <c r="FP11" s="5"/>
      <c r="FQ11" s="35"/>
      <c r="FR11" s="5"/>
      <c r="FS11" s="5"/>
      <c r="FT11" s="35"/>
      <c r="FU11" s="5"/>
      <c r="FV11" s="5"/>
      <c r="FW11" s="35">
        <v>45.978000000000002</v>
      </c>
      <c r="FX11" s="5">
        <v>46.026000000000003</v>
      </c>
      <c r="FY11" s="5">
        <v>46.186</v>
      </c>
      <c r="FZ11" s="35"/>
      <c r="GA11" s="5"/>
      <c r="GB11" s="5"/>
      <c r="GC11" s="35"/>
      <c r="GD11" s="5"/>
      <c r="GE11" s="5"/>
      <c r="GF11" s="35">
        <v>45.954000000000001</v>
      </c>
      <c r="GG11" s="5">
        <v>46.106999999999999</v>
      </c>
      <c r="GH11" s="5"/>
      <c r="GI11" s="35"/>
      <c r="GJ11" s="5"/>
      <c r="GK11" s="5"/>
      <c r="GL11" s="35"/>
      <c r="GM11" s="5"/>
      <c r="GN11" s="5"/>
      <c r="GO11" s="35">
        <v>45.820999999999998</v>
      </c>
      <c r="GP11" s="5">
        <v>45.845999999999997</v>
      </c>
      <c r="GQ11" s="5"/>
      <c r="GR11" s="35"/>
      <c r="GS11" s="5"/>
      <c r="GT11" s="5"/>
      <c r="GU11" s="35"/>
      <c r="GV11" s="5"/>
      <c r="GW11" s="5"/>
      <c r="GX11" s="35">
        <v>45.686</v>
      </c>
      <c r="GY11" s="5">
        <v>45.697000000000003</v>
      </c>
      <c r="GZ11" s="5"/>
      <c r="HA11" s="35"/>
      <c r="HB11" s="5"/>
      <c r="HC11" s="5"/>
      <c r="HD11" s="35"/>
      <c r="HE11" s="5"/>
      <c r="HF11" s="5"/>
      <c r="HG11" s="35"/>
      <c r="HH11" s="5"/>
      <c r="HI11" s="5"/>
      <c r="HJ11" s="35"/>
      <c r="HK11" s="5"/>
      <c r="HL11" s="5"/>
      <c r="HM11" s="35"/>
      <c r="HN11" s="5"/>
      <c r="HO11" s="5"/>
      <c r="HP11" s="35"/>
      <c r="HQ11" s="5"/>
      <c r="HR11" s="5"/>
      <c r="HS11" s="35"/>
      <c r="HT11" s="5"/>
      <c r="HU11" s="5"/>
      <c r="HV11" s="35"/>
      <c r="HW11" s="5"/>
      <c r="HX11" s="5"/>
      <c r="HY11" s="35"/>
      <c r="HZ11" s="5"/>
      <c r="IA11" s="5"/>
      <c r="IB11" s="35"/>
      <c r="IC11" s="5"/>
      <c r="ID11" s="5"/>
      <c r="IE11" s="35"/>
      <c r="IF11" s="5"/>
      <c r="IG11" s="5"/>
      <c r="IH11" s="35"/>
      <c r="II11" s="5"/>
      <c r="IJ11" s="5"/>
      <c r="IK11" s="35"/>
      <c r="IL11" s="5"/>
      <c r="IM11" s="5"/>
      <c r="IN11" s="35"/>
      <c r="IO11" s="5"/>
      <c r="IP11" s="5"/>
      <c r="IQ11" s="35"/>
      <c r="IR11" s="5"/>
      <c r="IS11" s="5"/>
      <c r="IT11" s="36">
        <f t="shared" si="0"/>
        <v>45.978000000000002</v>
      </c>
      <c r="IU11" s="37">
        <f t="shared" si="0"/>
        <v>45.686</v>
      </c>
      <c r="IV11" s="37">
        <f t="shared" si="0"/>
        <v>45.697000000000003</v>
      </c>
      <c r="IW11" s="37" t="str">
        <f t="shared" si="0"/>
        <v/>
      </c>
      <c r="IX11" s="37" t="str">
        <f t="shared" si="0"/>
        <v/>
      </c>
      <c r="IZ11" s="38"/>
      <c r="JA11" s="39"/>
      <c r="JB11" s="39"/>
      <c r="JC11" s="39"/>
      <c r="JD11" s="39"/>
    </row>
    <row r="12" spans="1:264" x14ac:dyDescent="0.25">
      <c r="A12" s="20" t="s">
        <v>4</v>
      </c>
      <c r="B12" s="35"/>
      <c r="C12" s="5"/>
      <c r="D12" s="5"/>
      <c r="E12" s="35"/>
      <c r="F12" s="5"/>
      <c r="G12" s="5"/>
      <c r="H12" s="35">
        <v>44.731000000000002</v>
      </c>
      <c r="I12" s="5">
        <v>45.485999999999997</v>
      </c>
      <c r="J12" s="5"/>
      <c r="K12" s="35"/>
      <c r="L12" s="5"/>
      <c r="M12" s="5"/>
      <c r="N12" s="35"/>
      <c r="O12" s="5"/>
      <c r="P12" s="5"/>
      <c r="Q12" s="35">
        <v>44.804000000000002</v>
      </c>
      <c r="R12" s="5">
        <v>45.564999999999998</v>
      </c>
      <c r="S12" s="5"/>
      <c r="T12" s="35"/>
      <c r="U12" s="5"/>
      <c r="V12" s="5"/>
      <c r="W12" s="35"/>
      <c r="X12" s="5"/>
      <c r="Y12" s="5"/>
      <c r="Z12" s="35">
        <v>44.918999999999997</v>
      </c>
      <c r="AA12" s="5">
        <v>45.436999999999998</v>
      </c>
      <c r="AB12" s="5"/>
      <c r="AC12" s="35"/>
      <c r="AD12" s="5"/>
      <c r="AE12" s="5"/>
      <c r="AF12" s="35"/>
      <c r="AG12" s="5"/>
      <c r="AH12" s="5"/>
      <c r="AI12" s="35">
        <v>44.878</v>
      </c>
      <c r="AJ12" s="5">
        <v>45.264000000000003</v>
      </c>
      <c r="AK12" s="5">
        <v>45.499000000000002</v>
      </c>
      <c r="AL12" s="35"/>
      <c r="AM12" s="5"/>
      <c r="AN12" s="5"/>
      <c r="AO12" s="35"/>
      <c r="AP12" s="5"/>
      <c r="AQ12" s="5"/>
      <c r="AR12" s="35"/>
      <c r="AS12" s="5"/>
      <c r="AT12" s="5"/>
      <c r="AU12" s="35"/>
      <c r="AV12" s="5"/>
      <c r="AW12" s="5"/>
      <c r="AX12" s="35"/>
      <c r="AY12" s="5"/>
      <c r="AZ12" s="5"/>
      <c r="BA12" s="35">
        <v>45.606000000000002</v>
      </c>
      <c r="BB12" s="5">
        <v>45.915999999999997</v>
      </c>
      <c r="BC12" s="5"/>
      <c r="BD12" s="35"/>
      <c r="BE12" s="5"/>
      <c r="BF12" s="5"/>
      <c r="BG12" s="35"/>
      <c r="BH12" s="5"/>
      <c r="BI12" s="5"/>
      <c r="BJ12" s="35">
        <v>45.555999999999997</v>
      </c>
      <c r="BK12" s="5">
        <v>45.600999999999999</v>
      </c>
      <c r="BL12" s="5"/>
      <c r="BM12" s="35"/>
      <c r="BN12" s="5"/>
      <c r="BO12" s="5"/>
      <c r="BP12" s="35"/>
      <c r="BQ12" s="5"/>
      <c r="BR12" s="5"/>
      <c r="BS12" s="35">
        <v>45.534999999999997</v>
      </c>
      <c r="BT12" s="5">
        <v>45.634999999999998</v>
      </c>
      <c r="BU12" s="5">
        <v>45.542999999999999</v>
      </c>
      <c r="BV12" s="35"/>
      <c r="BW12" s="5"/>
      <c r="BX12" s="5"/>
      <c r="BY12" s="35"/>
      <c r="BZ12" s="5"/>
      <c r="CA12" s="5"/>
      <c r="CB12" s="35">
        <v>45.884999999999998</v>
      </c>
      <c r="CC12" s="5">
        <v>45.826999999999998</v>
      </c>
      <c r="CD12" s="5"/>
      <c r="CE12" s="35"/>
      <c r="CF12" s="5"/>
      <c r="CG12" s="5"/>
      <c r="CH12" s="35"/>
      <c r="CI12" s="5"/>
      <c r="CJ12" s="5"/>
      <c r="CK12" s="35">
        <v>45.929000000000002</v>
      </c>
      <c r="CL12" s="5">
        <v>45.872</v>
      </c>
      <c r="CM12" s="5"/>
      <c r="CN12" s="35"/>
      <c r="CO12" s="5"/>
      <c r="CP12" s="5"/>
      <c r="CQ12" s="35"/>
      <c r="CR12" s="5"/>
      <c r="CS12" s="5"/>
      <c r="CT12" s="35">
        <v>45.911999999999999</v>
      </c>
      <c r="CU12" s="5">
        <v>45.914000000000001</v>
      </c>
      <c r="CV12" s="5"/>
      <c r="CW12" s="35"/>
      <c r="CX12" s="5"/>
      <c r="CY12" s="5"/>
      <c r="CZ12" s="35"/>
      <c r="DA12" s="5"/>
      <c r="DB12" s="5"/>
      <c r="DC12" s="35">
        <v>45.95</v>
      </c>
      <c r="DD12" s="5">
        <v>45.936</v>
      </c>
      <c r="DE12" s="5">
        <v>45.9</v>
      </c>
      <c r="DF12" s="35"/>
      <c r="DG12" s="5"/>
      <c r="DH12" s="5"/>
      <c r="DI12" s="35"/>
      <c r="DJ12" s="5"/>
      <c r="DK12" s="5"/>
      <c r="DL12" s="35">
        <v>46.115000000000002</v>
      </c>
      <c r="DM12" s="5">
        <v>46.087000000000003</v>
      </c>
      <c r="DN12" s="5"/>
      <c r="DO12" s="35"/>
      <c r="DP12" s="5"/>
      <c r="DQ12" s="5"/>
      <c r="DR12" s="35"/>
      <c r="DS12" s="5"/>
      <c r="DT12" s="5"/>
      <c r="DU12" s="35">
        <v>46.055</v>
      </c>
      <c r="DV12" s="5">
        <v>46.121000000000002</v>
      </c>
      <c r="DW12" s="5"/>
      <c r="DX12" s="35"/>
      <c r="DY12" s="5"/>
      <c r="DZ12" s="5"/>
      <c r="EA12" s="35"/>
      <c r="EB12" s="5"/>
      <c r="EC12" s="5"/>
      <c r="ED12" s="35">
        <v>46.183999999999997</v>
      </c>
      <c r="EE12" s="5">
        <v>46.250999999999998</v>
      </c>
      <c r="EF12" s="5"/>
      <c r="EG12" s="35"/>
      <c r="EH12" s="5"/>
      <c r="EI12" s="5"/>
      <c r="EJ12" s="35"/>
      <c r="EK12" s="5"/>
      <c r="EL12" s="5"/>
      <c r="EM12" s="35">
        <v>46.107999999999997</v>
      </c>
      <c r="EN12" s="5">
        <v>46.012999999999998</v>
      </c>
      <c r="EO12" s="5">
        <v>45.96</v>
      </c>
      <c r="EP12" s="35"/>
      <c r="EQ12" s="5"/>
      <c r="ER12" s="5"/>
      <c r="ES12" s="35"/>
      <c r="ET12" s="5"/>
      <c r="EU12" s="5"/>
      <c r="EV12" s="35">
        <v>46.02</v>
      </c>
      <c r="EW12" s="5">
        <v>46.152000000000001</v>
      </c>
      <c r="EX12" s="5"/>
      <c r="EY12" s="35"/>
      <c r="EZ12" s="5"/>
      <c r="FA12" s="5"/>
      <c r="FB12" s="35"/>
      <c r="FC12" s="5"/>
      <c r="FD12" s="5"/>
      <c r="FE12" s="35">
        <v>46.055</v>
      </c>
      <c r="FF12" s="5">
        <v>46.195</v>
      </c>
      <c r="FG12" s="5"/>
      <c r="FH12" s="35"/>
      <c r="FI12" s="5"/>
      <c r="FJ12" s="5"/>
      <c r="FK12" s="35"/>
      <c r="FL12" s="5"/>
      <c r="FM12" s="5"/>
      <c r="FN12" s="35">
        <v>46.012</v>
      </c>
      <c r="FO12" s="5">
        <v>46.11</v>
      </c>
      <c r="FP12" s="5"/>
      <c r="FQ12" s="35"/>
      <c r="FR12" s="5"/>
      <c r="FS12" s="5"/>
      <c r="FT12" s="35"/>
      <c r="FU12" s="5"/>
      <c r="FV12" s="5"/>
      <c r="FW12" s="35">
        <v>45.976999999999997</v>
      </c>
      <c r="FX12" s="5">
        <v>46.002000000000002</v>
      </c>
      <c r="FY12" s="5">
        <v>46.113999999999997</v>
      </c>
      <c r="FZ12" s="35"/>
      <c r="GA12" s="5"/>
      <c r="GB12" s="5"/>
      <c r="GC12" s="35"/>
      <c r="GD12" s="5"/>
      <c r="GE12" s="5"/>
      <c r="GF12" s="35">
        <v>45.917999999999999</v>
      </c>
      <c r="GG12" s="5">
        <v>46.033999999999999</v>
      </c>
      <c r="GH12" s="5"/>
      <c r="GI12" s="35"/>
      <c r="GJ12" s="5"/>
      <c r="GK12" s="5"/>
      <c r="GL12" s="35"/>
      <c r="GM12" s="5"/>
      <c r="GN12" s="5"/>
      <c r="GO12" s="35">
        <v>45.804000000000002</v>
      </c>
      <c r="GP12" s="5">
        <v>45.749000000000002</v>
      </c>
      <c r="GQ12" s="5"/>
      <c r="GR12" s="35"/>
      <c r="GS12" s="5"/>
      <c r="GT12" s="5"/>
      <c r="GU12" s="35"/>
      <c r="GV12" s="5"/>
      <c r="GW12" s="5"/>
      <c r="GX12" s="35">
        <v>45.677</v>
      </c>
      <c r="GY12" s="5">
        <v>45.588999999999999</v>
      </c>
      <c r="GZ12" s="5"/>
      <c r="HA12" s="35"/>
      <c r="HB12" s="5"/>
      <c r="HC12" s="5"/>
      <c r="HD12" s="35"/>
      <c r="HE12" s="5"/>
      <c r="HF12" s="5"/>
      <c r="HG12" s="35"/>
      <c r="HH12" s="5"/>
      <c r="HI12" s="5"/>
      <c r="HJ12" s="35"/>
      <c r="HK12" s="5"/>
      <c r="HL12" s="5"/>
      <c r="HM12" s="35"/>
      <c r="HN12" s="5"/>
      <c r="HO12" s="5"/>
      <c r="HP12" s="35"/>
      <c r="HQ12" s="5"/>
      <c r="HR12" s="5"/>
      <c r="HS12" s="35"/>
      <c r="HT12" s="5"/>
      <c r="HU12" s="5"/>
      <c r="HV12" s="35"/>
      <c r="HW12" s="5"/>
      <c r="HX12" s="5"/>
      <c r="HY12" s="35"/>
      <c r="HZ12" s="5"/>
      <c r="IA12" s="5"/>
      <c r="IB12" s="35"/>
      <c r="IC12" s="5"/>
      <c r="ID12" s="5"/>
      <c r="IE12" s="35"/>
      <c r="IF12" s="5"/>
      <c r="IG12" s="5"/>
      <c r="IH12" s="35"/>
      <c r="II12" s="5"/>
      <c r="IJ12" s="5"/>
      <c r="IK12" s="35"/>
      <c r="IL12" s="5"/>
      <c r="IM12" s="5"/>
      <c r="IN12" s="35"/>
      <c r="IO12" s="5"/>
      <c r="IP12" s="5"/>
      <c r="IQ12" s="35"/>
      <c r="IR12" s="5"/>
      <c r="IS12" s="5"/>
      <c r="IT12" s="36">
        <f t="shared" si="0"/>
        <v>45.976999999999997</v>
      </c>
      <c r="IU12" s="37">
        <f t="shared" si="0"/>
        <v>45.677</v>
      </c>
      <c r="IV12" s="37">
        <f t="shared" si="0"/>
        <v>45.588999999999999</v>
      </c>
      <c r="IW12" s="37" t="str">
        <f t="shared" si="0"/>
        <v/>
      </c>
      <c r="IX12" s="37" t="str">
        <f t="shared" si="0"/>
        <v/>
      </c>
      <c r="IZ12" s="38"/>
      <c r="JA12" s="39"/>
      <c r="JB12" s="39"/>
      <c r="JC12" s="39"/>
      <c r="JD12" s="39"/>
    </row>
    <row r="13" spans="1:264" x14ac:dyDescent="0.25">
      <c r="A13" s="21" t="s">
        <v>27</v>
      </c>
      <c r="B13" s="40" t="str">
        <f t="shared" ref="B13:BM13" si="1">IF(COUNT(B5:B12)=0,"",MAX(B5:B12))</f>
        <v/>
      </c>
      <c r="C13" s="8" t="str">
        <f t="shared" si="1"/>
        <v/>
      </c>
      <c r="D13" s="8" t="str">
        <f t="shared" si="1"/>
        <v/>
      </c>
      <c r="E13" s="40">
        <f t="shared" si="1"/>
        <v>44.851999999999997</v>
      </c>
      <c r="F13" s="8" t="str">
        <f t="shared" si="1"/>
        <v/>
      </c>
      <c r="G13" s="8" t="str">
        <f t="shared" si="1"/>
        <v/>
      </c>
      <c r="H13" s="40">
        <f t="shared" si="1"/>
        <v>44.976999999999997</v>
      </c>
      <c r="I13" s="8">
        <f t="shared" si="1"/>
        <v>45.564</v>
      </c>
      <c r="J13" s="8" t="str">
        <f t="shared" si="1"/>
        <v/>
      </c>
      <c r="K13" s="40">
        <f t="shared" si="1"/>
        <v>44.808</v>
      </c>
      <c r="L13" s="8">
        <f t="shared" si="1"/>
        <v>45.347000000000001</v>
      </c>
      <c r="M13" s="8" t="str">
        <f t="shared" si="1"/>
        <v/>
      </c>
      <c r="N13" s="40" t="str">
        <f t="shared" si="1"/>
        <v/>
      </c>
      <c r="O13" s="8" t="str">
        <f t="shared" si="1"/>
        <v/>
      </c>
      <c r="P13" s="8" t="str">
        <f t="shared" si="1"/>
        <v/>
      </c>
      <c r="Q13" s="40">
        <f t="shared" si="1"/>
        <v>44.951999999999998</v>
      </c>
      <c r="R13" s="8">
        <f t="shared" si="1"/>
        <v>45.564999999999998</v>
      </c>
      <c r="S13" s="8" t="str">
        <f t="shared" si="1"/>
        <v/>
      </c>
      <c r="T13" s="40" t="str">
        <f t="shared" si="1"/>
        <v/>
      </c>
      <c r="U13" s="8" t="str">
        <f t="shared" si="1"/>
        <v/>
      </c>
      <c r="V13" s="8" t="str">
        <f t="shared" si="1"/>
        <v/>
      </c>
      <c r="W13" s="40" t="str">
        <f t="shared" si="1"/>
        <v/>
      </c>
      <c r="X13" s="8" t="str">
        <f t="shared" si="1"/>
        <v/>
      </c>
      <c r="Y13" s="8" t="str">
        <f t="shared" si="1"/>
        <v/>
      </c>
      <c r="Z13" s="40">
        <f t="shared" si="1"/>
        <v>44.918999999999997</v>
      </c>
      <c r="AA13" s="8">
        <f t="shared" si="1"/>
        <v>45.572000000000003</v>
      </c>
      <c r="AB13" s="8" t="str">
        <f t="shared" si="1"/>
        <v/>
      </c>
      <c r="AC13" s="40">
        <f t="shared" si="1"/>
        <v>44.917999999999999</v>
      </c>
      <c r="AD13" s="8">
        <f t="shared" si="1"/>
        <v>45.368000000000002</v>
      </c>
      <c r="AE13" s="8" t="str">
        <f t="shared" si="1"/>
        <v/>
      </c>
      <c r="AF13" s="40">
        <f t="shared" si="1"/>
        <v>44.892000000000003</v>
      </c>
      <c r="AG13" s="8">
        <f t="shared" si="1"/>
        <v>45.374000000000002</v>
      </c>
      <c r="AH13" s="8" t="str">
        <f t="shared" si="1"/>
        <v/>
      </c>
      <c r="AI13" s="40">
        <f t="shared" si="1"/>
        <v>44.887</v>
      </c>
      <c r="AJ13" s="8">
        <f t="shared" si="1"/>
        <v>45.338000000000001</v>
      </c>
      <c r="AK13" s="8">
        <f t="shared" si="1"/>
        <v>45.680999999999997</v>
      </c>
      <c r="AL13" s="40" t="str">
        <f t="shared" si="1"/>
        <v/>
      </c>
      <c r="AM13" s="8" t="str">
        <f t="shared" si="1"/>
        <v/>
      </c>
      <c r="AN13" s="8" t="str">
        <f t="shared" si="1"/>
        <v/>
      </c>
      <c r="AO13" s="40">
        <f t="shared" si="1"/>
        <v>45.305</v>
      </c>
      <c r="AP13" s="8" t="str">
        <f t="shared" si="1"/>
        <v/>
      </c>
      <c r="AQ13" s="8" t="str">
        <f t="shared" si="1"/>
        <v/>
      </c>
      <c r="AR13" s="40">
        <f t="shared" si="1"/>
        <v>45.435000000000002</v>
      </c>
      <c r="AS13" s="8">
        <f t="shared" si="1"/>
        <v>45.652000000000001</v>
      </c>
      <c r="AT13" s="8" t="str">
        <f t="shared" si="1"/>
        <v/>
      </c>
      <c r="AU13" s="40">
        <f t="shared" si="1"/>
        <v>45.45</v>
      </c>
      <c r="AV13" s="8">
        <f t="shared" si="1"/>
        <v>45.73</v>
      </c>
      <c r="AW13" s="8" t="str">
        <f t="shared" si="1"/>
        <v/>
      </c>
      <c r="AX13" s="40">
        <f t="shared" si="1"/>
        <v>45.32</v>
      </c>
      <c r="AY13" s="8" t="str">
        <f t="shared" si="1"/>
        <v/>
      </c>
      <c r="AZ13" s="8" t="str">
        <f t="shared" si="1"/>
        <v/>
      </c>
      <c r="BA13" s="40">
        <f t="shared" si="1"/>
        <v>45.606000000000002</v>
      </c>
      <c r="BB13" s="8">
        <f t="shared" si="1"/>
        <v>45.915999999999997</v>
      </c>
      <c r="BC13" s="8" t="str">
        <f t="shared" si="1"/>
        <v/>
      </c>
      <c r="BD13" s="40" t="str">
        <f t="shared" si="1"/>
        <v/>
      </c>
      <c r="BE13" s="8" t="str">
        <f t="shared" si="1"/>
        <v/>
      </c>
      <c r="BF13" s="8" t="str">
        <f t="shared" si="1"/>
        <v/>
      </c>
      <c r="BG13" s="40" t="str">
        <f t="shared" si="1"/>
        <v/>
      </c>
      <c r="BH13" s="8" t="str">
        <f t="shared" si="1"/>
        <v/>
      </c>
      <c r="BI13" s="8" t="str">
        <f t="shared" si="1"/>
        <v/>
      </c>
      <c r="BJ13" s="40">
        <f t="shared" si="1"/>
        <v>45.56</v>
      </c>
      <c r="BK13" s="8">
        <f t="shared" si="1"/>
        <v>45.804000000000002</v>
      </c>
      <c r="BL13" s="8" t="str">
        <f t="shared" si="1"/>
        <v/>
      </c>
      <c r="BM13" s="40">
        <f t="shared" si="1"/>
        <v>45.48</v>
      </c>
      <c r="BN13" s="8">
        <f t="shared" ref="BN13:DY13" si="2">IF(COUNT(BN5:BN12)=0,"",MAX(BN5:BN12))</f>
        <v>45.43</v>
      </c>
      <c r="BO13" s="8" t="str">
        <f t="shared" si="2"/>
        <v/>
      </c>
      <c r="BP13" s="40">
        <f t="shared" si="2"/>
        <v>45.53</v>
      </c>
      <c r="BQ13" s="8">
        <f t="shared" si="2"/>
        <v>45.619</v>
      </c>
      <c r="BR13" s="8" t="str">
        <f t="shared" si="2"/>
        <v/>
      </c>
      <c r="BS13" s="40">
        <f t="shared" si="2"/>
        <v>45.534999999999997</v>
      </c>
      <c r="BT13" s="8">
        <f t="shared" si="2"/>
        <v>45.645000000000003</v>
      </c>
      <c r="BU13" s="8">
        <f t="shared" si="2"/>
        <v>45.728999999999999</v>
      </c>
      <c r="BV13" s="40" t="str">
        <f t="shared" si="2"/>
        <v/>
      </c>
      <c r="BW13" s="8" t="str">
        <f t="shared" si="2"/>
        <v/>
      </c>
      <c r="BX13" s="8" t="str">
        <f t="shared" si="2"/>
        <v/>
      </c>
      <c r="BY13" s="40">
        <f t="shared" si="2"/>
        <v>45.62</v>
      </c>
      <c r="BZ13" s="8" t="str">
        <f t="shared" si="2"/>
        <v/>
      </c>
      <c r="CA13" s="8" t="str">
        <f t="shared" si="2"/>
        <v/>
      </c>
      <c r="CB13" s="40">
        <f t="shared" si="2"/>
        <v>45.901000000000003</v>
      </c>
      <c r="CC13" s="8">
        <f t="shared" si="2"/>
        <v>46.029000000000003</v>
      </c>
      <c r="CD13" s="8" t="str">
        <f t="shared" si="2"/>
        <v/>
      </c>
      <c r="CE13" s="40">
        <f t="shared" si="2"/>
        <v>45.9</v>
      </c>
      <c r="CF13" s="8">
        <f t="shared" si="2"/>
        <v>45.963000000000001</v>
      </c>
      <c r="CG13" s="8" t="str">
        <f t="shared" si="2"/>
        <v/>
      </c>
      <c r="CH13" s="40" t="str">
        <f t="shared" si="2"/>
        <v/>
      </c>
      <c r="CI13" s="8" t="str">
        <f t="shared" si="2"/>
        <v/>
      </c>
      <c r="CJ13" s="8" t="str">
        <f t="shared" si="2"/>
        <v/>
      </c>
      <c r="CK13" s="40">
        <f t="shared" si="2"/>
        <v>45.948999999999998</v>
      </c>
      <c r="CL13" s="8">
        <f t="shared" si="2"/>
        <v>46.07</v>
      </c>
      <c r="CM13" s="8" t="str">
        <f t="shared" si="2"/>
        <v/>
      </c>
      <c r="CN13" s="40" t="str">
        <f t="shared" si="2"/>
        <v/>
      </c>
      <c r="CO13" s="8" t="str">
        <f t="shared" si="2"/>
        <v/>
      </c>
      <c r="CP13" s="8" t="str">
        <f t="shared" si="2"/>
        <v/>
      </c>
      <c r="CQ13" s="40" t="str">
        <f t="shared" si="2"/>
        <v/>
      </c>
      <c r="CR13" s="8" t="str">
        <f t="shared" si="2"/>
        <v/>
      </c>
      <c r="CS13" s="8" t="str">
        <f t="shared" si="2"/>
        <v/>
      </c>
      <c r="CT13" s="40">
        <f t="shared" si="2"/>
        <v>45.923000000000002</v>
      </c>
      <c r="CU13" s="8">
        <f t="shared" si="2"/>
        <v>46.133000000000003</v>
      </c>
      <c r="CV13" s="8" t="str">
        <f t="shared" si="2"/>
        <v/>
      </c>
      <c r="CW13" s="40">
        <f t="shared" si="2"/>
        <v>45.896000000000001</v>
      </c>
      <c r="CX13" s="8">
        <f t="shared" si="2"/>
        <v>45.945999999999998</v>
      </c>
      <c r="CY13" s="8" t="str">
        <f t="shared" si="2"/>
        <v/>
      </c>
      <c r="CZ13" s="40">
        <f t="shared" si="2"/>
        <v>45.904000000000003</v>
      </c>
      <c r="DA13" s="8">
        <f t="shared" si="2"/>
        <v>45.970999999999997</v>
      </c>
      <c r="DB13" s="8" t="str">
        <f t="shared" si="2"/>
        <v/>
      </c>
      <c r="DC13" s="40">
        <f t="shared" si="2"/>
        <v>45.953000000000003</v>
      </c>
      <c r="DD13" s="8">
        <f t="shared" si="2"/>
        <v>46.070999999999998</v>
      </c>
      <c r="DE13" s="8">
        <f t="shared" si="2"/>
        <v>46.082000000000001</v>
      </c>
      <c r="DF13" s="40" t="str">
        <f t="shared" si="2"/>
        <v/>
      </c>
      <c r="DG13" s="8" t="str">
        <f t="shared" si="2"/>
        <v/>
      </c>
      <c r="DH13" s="8" t="str">
        <f t="shared" si="2"/>
        <v/>
      </c>
      <c r="DI13" s="40">
        <f t="shared" si="2"/>
        <v>45.98</v>
      </c>
      <c r="DJ13" s="8" t="str">
        <f t="shared" si="2"/>
        <v/>
      </c>
      <c r="DK13" s="8" t="str">
        <f t="shared" si="2"/>
        <v/>
      </c>
      <c r="DL13" s="40">
        <f t="shared" si="2"/>
        <v>46.116999999999997</v>
      </c>
      <c r="DM13" s="8">
        <f t="shared" si="2"/>
        <v>46.171999999999997</v>
      </c>
      <c r="DN13" s="8" t="str">
        <f t="shared" si="2"/>
        <v/>
      </c>
      <c r="DO13" s="40" t="str">
        <f t="shared" si="2"/>
        <v/>
      </c>
      <c r="DP13" s="8" t="str">
        <f t="shared" si="2"/>
        <v/>
      </c>
      <c r="DQ13" s="8" t="str">
        <f t="shared" si="2"/>
        <v/>
      </c>
      <c r="DR13" s="40">
        <f t="shared" si="2"/>
        <v>46.054000000000002</v>
      </c>
      <c r="DS13" s="8">
        <f t="shared" si="2"/>
        <v>46.098999999999997</v>
      </c>
      <c r="DT13" s="8" t="str">
        <f t="shared" si="2"/>
        <v/>
      </c>
      <c r="DU13" s="40">
        <f t="shared" si="2"/>
        <v>46.072000000000003</v>
      </c>
      <c r="DV13" s="8">
        <f t="shared" si="2"/>
        <v>46.238</v>
      </c>
      <c r="DW13" s="8" t="str">
        <f t="shared" si="2"/>
        <v/>
      </c>
      <c r="DX13" s="40" t="str">
        <f t="shared" si="2"/>
        <v/>
      </c>
      <c r="DY13" s="8" t="str">
        <f t="shared" si="2"/>
        <v/>
      </c>
      <c r="DZ13" s="8" t="str">
        <f t="shared" ref="DZ13:GK13" si="3">IF(COUNT(DZ5:DZ12)=0,"",MAX(DZ5:DZ12))</f>
        <v/>
      </c>
      <c r="EA13" s="40" t="str">
        <f t="shared" si="3"/>
        <v/>
      </c>
      <c r="EB13" s="8" t="str">
        <f t="shared" si="3"/>
        <v/>
      </c>
      <c r="EC13" s="8" t="str">
        <f t="shared" si="3"/>
        <v/>
      </c>
      <c r="ED13" s="40">
        <f t="shared" si="3"/>
        <v>46.185000000000002</v>
      </c>
      <c r="EE13" s="8">
        <f t="shared" si="3"/>
        <v>46.345999999999997</v>
      </c>
      <c r="EF13" s="8" t="str">
        <f t="shared" si="3"/>
        <v/>
      </c>
      <c r="EG13" s="40">
        <f t="shared" si="3"/>
        <v>46.180999999999997</v>
      </c>
      <c r="EH13" s="8">
        <f t="shared" si="3"/>
        <v>46.231000000000002</v>
      </c>
      <c r="EI13" s="8" t="str">
        <f t="shared" si="3"/>
        <v/>
      </c>
      <c r="EJ13" s="40">
        <f t="shared" si="3"/>
        <v>46.155000000000001</v>
      </c>
      <c r="EK13" s="8">
        <f t="shared" si="3"/>
        <v>46.152999999999999</v>
      </c>
      <c r="EL13" s="8" t="str">
        <f t="shared" si="3"/>
        <v/>
      </c>
      <c r="EM13" s="40">
        <f t="shared" si="3"/>
        <v>46.11</v>
      </c>
      <c r="EN13" s="8">
        <f t="shared" si="3"/>
        <v>46.106000000000002</v>
      </c>
      <c r="EO13" s="8">
        <f t="shared" si="3"/>
        <v>46.186</v>
      </c>
      <c r="EP13" s="40" t="str">
        <f t="shared" si="3"/>
        <v/>
      </c>
      <c r="EQ13" s="8" t="str">
        <f t="shared" si="3"/>
        <v/>
      </c>
      <c r="ER13" s="8" t="str">
        <f t="shared" si="3"/>
        <v/>
      </c>
      <c r="ES13" s="40">
        <f t="shared" si="3"/>
        <v>46.033000000000001</v>
      </c>
      <c r="ET13" s="8" t="str">
        <f t="shared" si="3"/>
        <v/>
      </c>
      <c r="EU13" s="8" t="str">
        <f t="shared" si="3"/>
        <v/>
      </c>
      <c r="EV13" s="40">
        <f t="shared" si="3"/>
        <v>46.066000000000003</v>
      </c>
      <c r="EW13" s="8">
        <f t="shared" si="3"/>
        <v>46.173999999999999</v>
      </c>
      <c r="EX13" s="8" t="str">
        <f t="shared" si="3"/>
        <v/>
      </c>
      <c r="EY13" s="40">
        <f t="shared" si="3"/>
        <v>46.018999999999998</v>
      </c>
      <c r="EZ13" s="8">
        <f t="shared" si="3"/>
        <v>46.045999999999999</v>
      </c>
      <c r="FA13" s="8" t="str">
        <f t="shared" si="3"/>
        <v/>
      </c>
      <c r="FB13" s="40">
        <f t="shared" si="3"/>
        <v>46.031999999999996</v>
      </c>
      <c r="FC13" s="8">
        <f t="shared" si="3"/>
        <v>46.076000000000001</v>
      </c>
      <c r="FD13" s="8" t="str">
        <f t="shared" si="3"/>
        <v/>
      </c>
      <c r="FE13" s="40">
        <f t="shared" si="3"/>
        <v>46.100999999999999</v>
      </c>
      <c r="FF13" s="8">
        <f t="shared" si="3"/>
        <v>46.195</v>
      </c>
      <c r="FG13" s="8" t="str">
        <f t="shared" si="3"/>
        <v/>
      </c>
      <c r="FH13" s="40" t="str">
        <f t="shared" si="3"/>
        <v/>
      </c>
      <c r="FI13" s="8" t="str">
        <f t="shared" si="3"/>
        <v/>
      </c>
      <c r="FJ13" s="8" t="str">
        <f t="shared" si="3"/>
        <v/>
      </c>
      <c r="FK13" s="40" t="str">
        <f t="shared" si="3"/>
        <v/>
      </c>
      <c r="FL13" s="8" t="str">
        <f t="shared" si="3"/>
        <v/>
      </c>
      <c r="FM13" s="8" t="str">
        <f t="shared" si="3"/>
        <v/>
      </c>
      <c r="FN13" s="40">
        <f t="shared" si="3"/>
        <v>46.012</v>
      </c>
      <c r="FO13" s="8">
        <f t="shared" si="3"/>
        <v>46.11</v>
      </c>
      <c r="FP13" s="8" t="str">
        <f t="shared" si="3"/>
        <v/>
      </c>
      <c r="FQ13" s="40" t="str">
        <f t="shared" si="3"/>
        <v/>
      </c>
      <c r="FR13" s="8" t="str">
        <f t="shared" si="3"/>
        <v/>
      </c>
      <c r="FS13" s="8" t="str">
        <f t="shared" si="3"/>
        <v/>
      </c>
      <c r="FT13" s="40">
        <f t="shared" si="3"/>
        <v>45.997</v>
      </c>
      <c r="FU13" s="8">
        <f t="shared" si="3"/>
        <v>46.040999999999997</v>
      </c>
      <c r="FV13" s="8" t="str">
        <f t="shared" si="3"/>
        <v/>
      </c>
      <c r="FW13" s="40">
        <f t="shared" si="3"/>
        <v>45.978000000000002</v>
      </c>
      <c r="FX13" s="8">
        <f t="shared" si="3"/>
        <v>46.026000000000003</v>
      </c>
      <c r="FY13" s="8">
        <f t="shared" si="3"/>
        <v>46.186</v>
      </c>
      <c r="FZ13" s="40" t="str">
        <f t="shared" si="3"/>
        <v/>
      </c>
      <c r="GA13" s="8" t="str">
        <f t="shared" si="3"/>
        <v/>
      </c>
      <c r="GB13" s="8" t="str">
        <f t="shared" si="3"/>
        <v/>
      </c>
      <c r="GC13" s="40">
        <f t="shared" si="3"/>
        <v>45.93</v>
      </c>
      <c r="GD13" s="8" t="str">
        <f t="shared" si="3"/>
        <v/>
      </c>
      <c r="GE13" s="8" t="str">
        <f t="shared" si="3"/>
        <v/>
      </c>
      <c r="GF13" s="40">
        <f t="shared" si="3"/>
        <v>45.994</v>
      </c>
      <c r="GG13" s="8">
        <f t="shared" si="3"/>
        <v>46.152000000000001</v>
      </c>
      <c r="GH13" s="8" t="str">
        <f t="shared" si="3"/>
        <v/>
      </c>
      <c r="GI13" s="40">
        <f t="shared" si="3"/>
        <v>45.905000000000001</v>
      </c>
      <c r="GJ13" s="8">
        <f t="shared" si="3"/>
        <v>45.923999999999999</v>
      </c>
      <c r="GK13" s="8" t="str">
        <f t="shared" si="3"/>
        <v/>
      </c>
      <c r="GL13" s="40" t="str">
        <f t="shared" ref="GL13:IW13" si="4">IF(COUNT(GL5:GL12)=0,"",MAX(GL5:GL12))</f>
        <v/>
      </c>
      <c r="GM13" s="8" t="str">
        <f t="shared" si="4"/>
        <v/>
      </c>
      <c r="GN13" s="8" t="str">
        <f t="shared" si="4"/>
        <v/>
      </c>
      <c r="GO13" s="40">
        <f t="shared" si="4"/>
        <v>45.844999999999999</v>
      </c>
      <c r="GP13" s="8">
        <f t="shared" si="4"/>
        <v>45.923000000000002</v>
      </c>
      <c r="GQ13" s="8" t="str">
        <f t="shared" si="4"/>
        <v/>
      </c>
      <c r="GR13" s="40" t="str">
        <f t="shared" si="4"/>
        <v/>
      </c>
      <c r="GS13" s="8" t="str">
        <f t="shared" si="4"/>
        <v/>
      </c>
      <c r="GT13" s="8" t="str">
        <f t="shared" si="4"/>
        <v/>
      </c>
      <c r="GU13" s="40" t="str">
        <f t="shared" si="4"/>
        <v/>
      </c>
      <c r="GV13" s="8" t="str">
        <f t="shared" si="4"/>
        <v/>
      </c>
      <c r="GW13" s="8" t="str">
        <f t="shared" si="4"/>
        <v/>
      </c>
      <c r="GX13" s="40">
        <f t="shared" si="4"/>
        <v>45.686999999999998</v>
      </c>
      <c r="GY13" s="8">
        <f t="shared" si="4"/>
        <v>45.764000000000003</v>
      </c>
      <c r="GZ13" s="8" t="str">
        <f t="shared" si="4"/>
        <v/>
      </c>
      <c r="HA13" s="40" t="str">
        <f t="shared" si="4"/>
        <v/>
      </c>
      <c r="HB13" s="8" t="str">
        <f t="shared" si="4"/>
        <v/>
      </c>
      <c r="HC13" s="8" t="str">
        <f t="shared" si="4"/>
        <v/>
      </c>
      <c r="HD13" s="40" t="str">
        <f t="shared" si="4"/>
        <v/>
      </c>
      <c r="HE13" s="8" t="str">
        <f t="shared" si="4"/>
        <v/>
      </c>
      <c r="HF13" s="8" t="str">
        <f t="shared" si="4"/>
        <v/>
      </c>
      <c r="HG13" s="40" t="str">
        <f t="shared" si="4"/>
        <v/>
      </c>
      <c r="HH13" s="8" t="str">
        <f t="shared" si="4"/>
        <v/>
      </c>
      <c r="HI13" s="8" t="str">
        <f t="shared" si="4"/>
        <v/>
      </c>
      <c r="HJ13" s="40" t="str">
        <f t="shared" si="4"/>
        <v/>
      </c>
      <c r="HK13" s="8" t="str">
        <f t="shared" si="4"/>
        <v/>
      </c>
      <c r="HL13" s="8" t="str">
        <f t="shared" si="4"/>
        <v/>
      </c>
      <c r="HM13" s="40" t="str">
        <f t="shared" si="4"/>
        <v/>
      </c>
      <c r="HN13" s="8" t="str">
        <f t="shared" si="4"/>
        <v/>
      </c>
      <c r="HO13" s="8" t="str">
        <f t="shared" si="4"/>
        <v/>
      </c>
      <c r="HP13" s="40" t="str">
        <f t="shared" si="4"/>
        <v/>
      </c>
      <c r="HQ13" s="8" t="str">
        <f t="shared" si="4"/>
        <v/>
      </c>
      <c r="HR13" s="8" t="str">
        <f t="shared" si="4"/>
        <v/>
      </c>
      <c r="HS13" s="40" t="str">
        <f t="shared" si="4"/>
        <v/>
      </c>
      <c r="HT13" s="8" t="str">
        <f t="shared" si="4"/>
        <v/>
      </c>
      <c r="HU13" s="8" t="str">
        <f t="shared" si="4"/>
        <v/>
      </c>
      <c r="HV13" s="40" t="str">
        <f t="shared" si="4"/>
        <v/>
      </c>
      <c r="HW13" s="8" t="str">
        <f t="shared" si="4"/>
        <v/>
      </c>
      <c r="HX13" s="8" t="str">
        <f t="shared" si="4"/>
        <v/>
      </c>
      <c r="HY13" s="40" t="str">
        <f t="shared" si="4"/>
        <v/>
      </c>
      <c r="HZ13" s="8" t="str">
        <f t="shared" si="4"/>
        <v/>
      </c>
      <c r="IA13" s="8" t="str">
        <f t="shared" si="4"/>
        <v/>
      </c>
      <c r="IB13" s="40" t="str">
        <f t="shared" si="4"/>
        <v/>
      </c>
      <c r="IC13" s="8" t="str">
        <f t="shared" si="4"/>
        <v/>
      </c>
      <c r="ID13" s="8" t="str">
        <f t="shared" si="4"/>
        <v/>
      </c>
      <c r="IE13" s="40" t="str">
        <f t="shared" si="4"/>
        <v/>
      </c>
      <c r="IF13" s="8" t="str">
        <f t="shared" si="4"/>
        <v/>
      </c>
      <c r="IG13" s="8" t="str">
        <f t="shared" si="4"/>
        <v/>
      </c>
      <c r="IH13" s="40" t="str">
        <f t="shared" si="4"/>
        <v/>
      </c>
      <c r="II13" s="8" t="str">
        <f t="shared" si="4"/>
        <v/>
      </c>
      <c r="IJ13" s="8" t="str">
        <f t="shared" si="4"/>
        <v/>
      </c>
      <c r="IK13" s="40" t="str">
        <f t="shared" si="4"/>
        <v/>
      </c>
      <c r="IL13" s="8" t="str">
        <f t="shared" si="4"/>
        <v/>
      </c>
      <c r="IM13" s="8" t="str">
        <f t="shared" si="4"/>
        <v/>
      </c>
      <c r="IN13" s="40" t="str">
        <f t="shared" si="4"/>
        <v/>
      </c>
      <c r="IO13" s="8" t="str">
        <f t="shared" si="4"/>
        <v/>
      </c>
      <c r="IP13" s="8" t="str">
        <f t="shared" si="4"/>
        <v/>
      </c>
      <c r="IQ13" s="40" t="str">
        <f t="shared" si="4"/>
        <v/>
      </c>
      <c r="IR13" s="8" t="str">
        <f t="shared" si="4"/>
        <v/>
      </c>
      <c r="IS13" s="8" t="str">
        <f t="shared" si="4"/>
        <v/>
      </c>
      <c r="IT13" s="41">
        <f t="shared" si="4"/>
        <v>46.006</v>
      </c>
      <c r="IU13" s="8">
        <f t="shared" si="4"/>
        <v>45.905000000000001</v>
      </c>
      <c r="IV13" s="8">
        <f t="shared" si="4"/>
        <v>45.875</v>
      </c>
      <c r="IW13" s="8" t="str">
        <f t="shared" si="4"/>
        <v/>
      </c>
      <c r="IX13" s="8" t="str">
        <f t="shared" ref="IX13" si="5">IF(COUNT(IX5:IX12)=0,"",MAX(IX5:IX12))</f>
        <v/>
      </c>
      <c r="IZ13" s="42"/>
      <c r="JA13" s="42"/>
      <c r="JB13" s="42"/>
      <c r="JC13" s="42"/>
      <c r="JD13" s="42"/>
    </row>
    <row r="14" spans="1:264" x14ac:dyDescent="0.25">
      <c r="A14" s="21" t="s">
        <v>28</v>
      </c>
      <c r="B14" s="40" t="str">
        <f t="shared" ref="B14:BM14" si="6">IF(COUNT(B5:B12)=0,"",MIN(B5:B12))</f>
        <v/>
      </c>
      <c r="C14" s="8" t="str">
        <f t="shared" si="6"/>
        <v/>
      </c>
      <c r="D14" s="8" t="str">
        <f t="shared" si="6"/>
        <v/>
      </c>
      <c r="E14" s="40">
        <f t="shared" si="6"/>
        <v>44.851999999999997</v>
      </c>
      <c r="F14" s="8" t="str">
        <f t="shared" si="6"/>
        <v/>
      </c>
      <c r="G14" s="8" t="str">
        <f t="shared" si="6"/>
        <v/>
      </c>
      <c r="H14" s="40">
        <f t="shared" si="6"/>
        <v>44.731000000000002</v>
      </c>
      <c r="I14" s="8">
        <f t="shared" si="6"/>
        <v>45.087000000000003</v>
      </c>
      <c r="J14" s="8" t="str">
        <f t="shared" si="6"/>
        <v/>
      </c>
      <c r="K14" s="40">
        <f t="shared" si="6"/>
        <v>44.808</v>
      </c>
      <c r="L14" s="8">
        <f t="shared" si="6"/>
        <v>45.347000000000001</v>
      </c>
      <c r="M14" s="8" t="str">
        <f t="shared" si="6"/>
        <v/>
      </c>
      <c r="N14" s="40" t="str">
        <f t="shared" si="6"/>
        <v/>
      </c>
      <c r="O14" s="8" t="str">
        <f t="shared" si="6"/>
        <v/>
      </c>
      <c r="P14" s="8" t="str">
        <f t="shared" si="6"/>
        <v/>
      </c>
      <c r="Q14" s="40">
        <f t="shared" si="6"/>
        <v>44.741</v>
      </c>
      <c r="R14" s="8">
        <f t="shared" si="6"/>
        <v>45.084000000000003</v>
      </c>
      <c r="S14" s="8" t="str">
        <f t="shared" si="6"/>
        <v/>
      </c>
      <c r="T14" s="40" t="str">
        <f t="shared" si="6"/>
        <v/>
      </c>
      <c r="U14" s="8" t="str">
        <f t="shared" si="6"/>
        <v/>
      </c>
      <c r="V14" s="8" t="str">
        <f t="shared" si="6"/>
        <v/>
      </c>
      <c r="W14" s="40" t="str">
        <f t="shared" si="6"/>
        <v/>
      </c>
      <c r="X14" s="8" t="str">
        <f t="shared" si="6"/>
        <v/>
      </c>
      <c r="Y14" s="8" t="str">
        <f t="shared" si="6"/>
        <v/>
      </c>
      <c r="Z14" s="40">
        <f t="shared" si="6"/>
        <v>44.884999999999998</v>
      </c>
      <c r="AA14" s="8">
        <f t="shared" si="6"/>
        <v>45.170999999999999</v>
      </c>
      <c r="AB14" s="8" t="str">
        <f t="shared" si="6"/>
        <v/>
      </c>
      <c r="AC14" s="40">
        <f t="shared" si="6"/>
        <v>44.898000000000003</v>
      </c>
      <c r="AD14" s="8">
        <f t="shared" si="6"/>
        <v>45.298000000000002</v>
      </c>
      <c r="AE14" s="8" t="str">
        <f t="shared" si="6"/>
        <v/>
      </c>
      <c r="AF14" s="40">
        <f t="shared" si="6"/>
        <v>44.892000000000003</v>
      </c>
      <c r="AG14" s="8">
        <f t="shared" si="6"/>
        <v>45.374000000000002</v>
      </c>
      <c r="AH14" s="8" t="str">
        <f t="shared" si="6"/>
        <v/>
      </c>
      <c r="AI14" s="40">
        <f t="shared" si="6"/>
        <v>44.863999999999997</v>
      </c>
      <c r="AJ14" s="8">
        <f t="shared" si="6"/>
        <v>45.115000000000002</v>
      </c>
      <c r="AK14" s="8">
        <f t="shared" si="6"/>
        <v>45.335000000000001</v>
      </c>
      <c r="AL14" s="40" t="str">
        <f t="shared" si="6"/>
        <v/>
      </c>
      <c r="AM14" s="8" t="str">
        <f t="shared" si="6"/>
        <v/>
      </c>
      <c r="AN14" s="8" t="str">
        <f t="shared" si="6"/>
        <v/>
      </c>
      <c r="AO14" s="40">
        <f t="shared" si="6"/>
        <v>45.305</v>
      </c>
      <c r="AP14" s="8" t="str">
        <f t="shared" si="6"/>
        <v/>
      </c>
      <c r="AQ14" s="8" t="str">
        <f t="shared" si="6"/>
        <v/>
      </c>
      <c r="AR14" s="40">
        <f t="shared" si="6"/>
        <v>45.286999999999999</v>
      </c>
      <c r="AS14" s="8">
        <f t="shared" si="6"/>
        <v>45.566000000000003</v>
      </c>
      <c r="AT14" s="8" t="str">
        <f t="shared" si="6"/>
        <v/>
      </c>
      <c r="AU14" s="40">
        <f t="shared" si="6"/>
        <v>45.45</v>
      </c>
      <c r="AV14" s="8">
        <f t="shared" si="6"/>
        <v>45.73</v>
      </c>
      <c r="AW14" s="8" t="str">
        <f t="shared" si="6"/>
        <v/>
      </c>
      <c r="AX14" s="40">
        <f t="shared" si="6"/>
        <v>45.32</v>
      </c>
      <c r="AY14" s="8" t="str">
        <f t="shared" si="6"/>
        <v/>
      </c>
      <c r="AZ14" s="8" t="str">
        <f t="shared" si="6"/>
        <v/>
      </c>
      <c r="BA14" s="40">
        <f t="shared" si="6"/>
        <v>45.53</v>
      </c>
      <c r="BB14" s="8">
        <f t="shared" si="6"/>
        <v>45.686999999999998</v>
      </c>
      <c r="BC14" s="8" t="str">
        <f t="shared" si="6"/>
        <v/>
      </c>
      <c r="BD14" s="40" t="str">
        <f t="shared" si="6"/>
        <v/>
      </c>
      <c r="BE14" s="8" t="str">
        <f t="shared" si="6"/>
        <v/>
      </c>
      <c r="BF14" s="8" t="str">
        <f t="shared" si="6"/>
        <v/>
      </c>
      <c r="BG14" s="40" t="str">
        <f t="shared" si="6"/>
        <v/>
      </c>
      <c r="BH14" s="8" t="str">
        <f t="shared" si="6"/>
        <v/>
      </c>
      <c r="BI14" s="8" t="str">
        <f t="shared" si="6"/>
        <v/>
      </c>
      <c r="BJ14" s="40">
        <f t="shared" si="6"/>
        <v>45.533999999999999</v>
      </c>
      <c r="BK14" s="8">
        <f t="shared" si="6"/>
        <v>45.567</v>
      </c>
      <c r="BL14" s="8" t="str">
        <f t="shared" si="6"/>
        <v/>
      </c>
      <c r="BM14" s="40">
        <f t="shared" si="6"/>
        <v>45.48</v>
      </c>
      <c r="BN14" s="8">
        <f t="shared" ref="BN14:DY14" si="7">IF(COUNT(BN5:BN12)=0,"",MIN(BN5:BN12))</f>
        <v>45.43</v>
      </c>
      <c r="BO14" s="8" t="str">
        <f t="shared" si="7"/>
        <v/>
      </c>
      <c r="BP14" s="40">
        <f t="shared" si="7"/>
        <v>45.53</v>
      </c>
      <c r="BQ14" s="8">
        <f t="shared" si="7"/>
        <v>45.619</v>
      </c>
      <c r="BR14" s="8" t="str">
        <f t="shared" si="7"/>
        <v/>
      </c>
      <c r="BS14" s="40">
        <f t="shared" si="7"/>
        <v>45.533000000000001</v>
      </c>
      <c r="BT14" s="8">
        <f t="shared" si="7"/>
        <v>45.610999999999997</v>
      </c>
      <c r="BU14" s="8">
        <f t="shared" si="7"/>
        <v>45.542999999999999</v>
      </c>
      <c r="BV14" s="40" t="str">
        <f t="shared" si="7"/>
        <v/>
      </c>
      <c r="BW14" s="8" t="str">
        <f t="shared" si="7"/>
        <v/>
      </c>
      <c r="BX14" s="8" t="str">
        <f t="shared" si="7"/>
        <v/>
      </c>
      <c r="BY14" s="40">
        <f t="shared" si="7"/>
        <v>45.62</v>
      </c>
      <c r="BZ14" s="8" t="str">
        <f t="shared" si="7"/>
        <v/>
      </c>
      <c r="CA14" s="8" t="str">
        <f t="shared" si="7"/>
        <v/>
      </c>
      <c r="CB14" s="40">
        <f t="shared" si="7"/>
        <v>45.829000000000001</v>
      </c>
      <c r="CC14" s="8">
        <f t="shared" si="7"/>
        <v>45.826999999999998</v>
      </c>
      <c r="CD14" s="8" t="str">
        <f t="shared" si="7"/>
        <v/>
      </c>
      <c r="CE14" s="40">
        <f t="shared" si="7"/>
        <v>45.9</v>
      </c>
      <c r="CF14" s="8">
        <f t="shared" si="7"/>
        <v>45.963000000000001</v>
      </c>
      <c r="CG14" s="8" t="str">
        <f t="shared" si="7"/>
        <v/>
      </c>
      <c r="CH14" s="40" t="str">
        <f t="shared" si="7"/>
        <v/>
      </c>
      <c r="CI14" s="8" t="str">
        <f t="shared" si="7"/>
        <v/>
      </c>
      <c r="CJ14" s="8" t="str">
        <f t="shared" si="7"/>
        <v/>
      </c>
      <c r="CK14" s="40">
        <f t="shared" si="7"/>
        <v>45.929000000000002</v>
      </c>
      <c r="CL14" s="8">
        <f t="shared" si="7"/>
        <v>45.872</v>
      </c>
      <c r="CM14" s="8" t="str">
        <f t="shared" si="7"/>
        <v/>
      </c>
      <c r="CN14" s="40" t="str">
        <f t="shared" si="7"/>
        <v/>
      </c>
      <c r="CO14" s="8" t="str">
        <f t="shared" si="7"/>
        <v/>
      </c>
      <c r="CP14" s="8" t="str">
        <f t="shared" si="7"/>
        <v/>
      </c>
      <c r="CQ14" s="40" t="str">
        <f t="shared" si="7"/>
        <v/>
      </c>
      <c r="CR14" s="8" t="str">
        <f t="shared" si="7"/>
        <v/>
      </c>
      <c r="CS14" s="8" t="str">
        <f t="shared" si="7"/>
        <v/>
      </c>
      <c r="CT14" s="40">
        <f t="shared" si="7"/>
        <v>45.908999999999999</v>
      </c>
      <c r="CU14" s="8">
        <f t="shared" si="7"/>
        <v>45.914000000000001</v>
      </c>
      <c r="CV14" s="8" t="str">
        <f t="shared" si="7"/>
        <v/>
      </c>
      <c r="CW14" s="40">
        <f t="shared" si="7"/>
        <v>45.896000000000001</v>
      </c>
      <c r="CX14" s="8">
        <f t="shared" si="7"/>
        <v>45.945999999999998</v>
      </c>
      <c r="CY14" s="8" t="str">
        <f t="shared" si="7"/>
        <v/>
      </c>
      <c r="CZ14" s="40">
        <f t="shared" si="7"/>
        <v>45.904000000000003</v>
      </c>
      <c r="DA14" s="8">
        <f t="shared" si="7"/>
        <v>45.970999999999997</v>
      </c>
      <c r="DB14" s="8" t="str">
        <f t="shared" si="7"/>
        <v/>
      </c>
      <c r="DC14" s="40">
        <f t="shared" si="7"/>
        <v>45.948999999999998</v>
      </c>
      <c r="DD14" s="8">
        <f t="shared" si="7"/>
        <v>45.936</v>
      </c>
      <c r="DE14" s="8">
        <f t="shared" si="7"/>
        <v>45.9</v>
      </c>
      <c r="DF14" s="40" t="str">
        <f t="shared" si="7"/>
        <v/>
      </c>
      <c r="DG14" s="8" t="str">
        <f t="shared" si="7"/>
        <v/>
      </c>
      <c r="DH14" s="8" t="str">
        <f t="shared" si="7"/>
        <v/>
      </c>
      <c r="DI14" s="40">
        <f t="shared" si="7"/>
        <v>45.98</v>
      </c>
      <c r="DJ14" s="8" t="str">
        <f t="shared" si="7"/>
        <v/>
      </c>
      <c r="DK14" s="8" t="str">
        <f t="shared" si="7"/>
        <v/>
      </c>
      <c r="DL14" s="40">
        <f t="shared" si="7"/>
        <v>46.067</v>
      </c>
      <c r="DM14" s="8">
        <f t="shared" si="7"/>
        <v>46.024999999999999</v>
      </c>
      <c r="DN14" s="8" t="str">
        <f t="shared" si="7"/>
        <v/>
      </c>
      <c r="DO14" s="40" t="str">
        <f t="shared" si="7"/>
        <v/>
      </c>
      <c r="DP14" s="8" t="str">
        <f t="shared" si="7"/>
        <v/>
      </c>
      <c r="DQ14" s="8" t="str">
        <f t="shared" si="7"/>
        <v/>
      </c>
      <c r="DR14" s="40">
        <f t="shared" si="7"/>
        <v>46.031999999999996</v>
      </c>
      <c r="DS14" s="8">
        <f t="shared" si="7"/>
        <v>46.098999999999997</v>
      </c>
      <c r="DT14" s="8" t="str">
        <f t="shared" si="7"/>
        <v/>
      </c>
      <c r="DU14" s="40">
        <f t="shared" si="7"/>
        <v>45.997999999999998</v>
      </c>
      <c r="DV14" s="8">
        <f t="shared" si="7"/>
        <v>46.029000000000003</v>
      </c>
      <c r="DW14" s="8" t="str">
        <f t="shared" si="7"/>
        <v/>
      </c>
      <c r="DX14" s="40" t="str">
        <f t="shared" si="7"/>
        <v/>
      </c>
      <c r="DY14" s="8" t="str">
        <f t="shared" si="7"/>
        <v/>
      </c>
      <c r="DZ14" s="8" t="str">
        <f t="shared" ref="DZ14:GK14" si="8">IF(COUNT(DZ5:DZ12)=0,"",MIN(DZ5:DZ12))</f>
        <v/>
      </c>
      <c r="EA14" s="40" t="str">
        <f t="shared" si="8"/>
        <v/>
      </c>
      <c r="EB14" s="8" t="str">
        <f t="shared" si="8"/>
        <v/>
      </c>
      <c r="EC14" s="8" t="str">
        <f t="shared" si="8"/>
        <v/>
      </c>
      <c r="ED14" s="40">
        <f t="shared" si="8"/>
        <v>46.176000000000002</v>
      </c>
      <c r="EE14" s="8">
        <f t="shared" si="8"/>
        <v>46.192</v>
      </c>
      <c r="EF14" s="8" t="str">
        <f t="shared" si="8"/>
        <v/>
      </c>
      <c r="EG14" s="40">
        <f t="shared" si="8"/>
        <v>46.180999999999997</v>
      </c>
      <c r="EH14" s="8">
        <f t="shared" si="8"/>
        <v>46.231000000000002</v>
      </c>
      <c r="EI14" s="8" t="str">
        <f t="shared" si="8"/>
        <v/>
      </c>
      <c r="EJ14" s="40">
        <f t="shared" si="8"/>
        <v>46.155000000000001</v>
      </c>
      <c r="EK14" s="8">
        <f t="shared" si="8"/>
        <v>46.152999999999999</v>
      </c>
      <c r="EL14" s="8" t="str">
        <f t="shared" si="8"/>
        <v/>
      </c>
      <c r="EM14" s="40">
        <f t="shared" si="8"/>
        <v>46.106000000000002</v>
      </c>
      <c r="EN14" s="8">
        <f t="shared" si="8"/>
        <v>46.012999999999998</v>
      </c>
      <c r="EO14" s="8">
        <f t="shared" si="8"/>
        <v>45.953000000000003</v>
      </c>
      <c r="EP14" s="40" t="str">
        <f t="shared" si="8"/>
        <v/>
      </c>
      <c r="EQ14" s="8" t="str">
        <f t="shared" si="8"/>
        <v/>
      </c>
      <c r="ER14" s="8" t="str">
        <f t="shared" si="8"/>
        <v/>
      </c>
      <c r="ES14" s="40">
        <f t="shared" si="8"/>
        <v>46.033000000000001</v>
      </c>
      <c r="ET14" s="8" t="str">
        <f t="shared" si="8"/>
        <v/>
      </c>
      <c r="EU14" s="8" t="str">
        <f t="shared" si="8"/>
        <v/>
      </c>
      <c r="EV14" s="40">
        <f t="shared" si="8"/>
        <v>46.02</v>
      </c>
      <c r="EW14" s="8">
        <f t="shared" si="8"/>
        <v>46.021999999999998</v>
      </c>
      <c r="EX14" s="8" t="str">
        <f t="shared" si="8"/>
        <v/>
      </c>
      <c r="EY14" s="40">
        <f t="shared" si="8"/>
        <v>46.018999999999998</v>
      </c>
      <c r="EZ14" s="8">
        <f t="shared" si="8"/>
        <v>46.045999999999999</v>
      </c>
      <c r="FA14" s="8" t="str">
        <f t="shared" si="8"/>
        <v/>
      </c>
      <c r="FB14" s="40">
        <f t="shared" si="8"/>
        <v>45.05</v>
      </c>
      <c r="FC14" s="8">
        <f t="shared" si="8"/>
        <v>46.076000000000001</v>
      </c>
      <c r="FD14" s="8" t="str">
        <f t="shared" si="8"/>
        <v/>
      </c>
      <c r="FE14" s="40">
        <f t="shared" si="8"/>
        <v>46.033000000000001</v>
      </c>
      <c r="FF14" s="8">
        <f t="shared" si="8"/>
        <v>46.042999999999999</v>
      </c>
      <c r="FG14" s="8" t="str">
        <f t="shared" si="8"/>
        <v/>
      </c>
      <c r="FH14" s="40" t="str">
        <f t="shared" si="8"/>
        <v/>
      </c>
      <c r="FI14" s="8" t="str">
        <f t="shared" si="8"/>
        <v/>
      </c>
      <c r="FJ14" s="8" t="str">
        <f t="shared" si="8"/>
        <v/>
      </c>
      <c r="FK14" s="40" t="str">
        <f t="shared" si="8"/>
        <v/>
      </c>
      <c r="FL14" s="8" t="str">
        <f t="shared" si="8"/>
        <v/>
      </c>
      <c r="FM14" s="8" t="str">
        <f t="shared" si="8"/>
        <v/>
      </c>
      <c r="FN14" s="40">
        <f t="shared" si="8"/>
        <v>45.988999999999997</v>
      </c>
      <c r="FO14" s="8">
        <f t="shared" si="8"/>
        <v>45.985999999999997</v>
      </c>
      <c r="FP14" s="8" t="str">
        <f t="shared" si="8"/>
        <v/>
      </c>
      <c r="FQ14" s="40" t="str">
        <f t="shared" si="8"/>
        <v/>
      </c>
      <c r="FR14" s="8" t="str">
        <f t="shared" si="8"/>
        <v/>
      </c>
      <c r="FS14" s="8" t="str">
        <f t="shared" si="8"/>
        <v/>
      </c>
      <c r="FT14" s="40">
        <f t="shared" si="8"/>
        <v>45.99</v>
      </c>
      <c r="FU14" s="8">
        <f t="shared" si="8"/>
        <v>45.94</v>
      </c>
      <c r="FV14" s="8" t="str">
        <f t="shared" si="8"/>
        <v/>
      </c>
      <c r="FW14" s="40">
        <f t="shared" si="8"/>
        <v>45.975999999999999</v>
      </c>
      <c r="FX14" s="8">
        <f t="shared" si="8"/>
        <v>45.954000000000001</v>
      </c>
      <c r="FY14" s="8">
        <f t="shared" si="8"/>
        <v>45.969000000000001</v>
      </c>
      <c r="FZ14" s="40" t="str">
        <f t="shared" si="8"/>
        <v/>
      </c>
      <c r="GA14" s="8" t="str">
        <f t="shared" si="8"/>
        <v/>
      </c>
      <c r="GB14" s="8" t="str">
        <f t="shared" si="8"/>
        <v/>
      </c>
      <c r="GC14" s="40">
        <f t="shared" si="8"/>
        <v>45.93</v>
      </c>
      <c r="GD14" s="8" t="str">
        <f t="shared" si="8"/>
        <v/>
      </c>
      <c r="GE14" s="8" t="str">
        <f t="shared" si="8"/>
        <v/>
      </c>
      <c r="GF14" s="40">
        <f t="shared" si="8"/>
        <v>45.915999999999997</v>
      </c>
      <c r="GG14" s="8">
        <f t="shared" si="8"/>
        <v>45.968000000000004</v>
      </c>
      <c r="GH14" s="8" t="str">
        <f t="shared" si="8"/>
        <v/>
      </c>
      <c r="GI14" s="40">
        <f t="shared" si="8"/>
        <v>45.881999999999998</v>
      </c>
      <c r="GJ14" s="8">
        <f t="shared" si="8"/>
        <v>45.875</v>
      </c>
      <c r="GK14" s="8" t="str">
        <f t="shared" si="8"/>
        <v/>
      </c>
      <c r="GL14" s="40" t="str">
        <f t="shared" ref="GL14:IX14" si="9">IF(COUNT(GL5:GL12)=0,"",MIN(GL5:GL12))</f>
        <v/>
      </c>
      <c r="GM14" s="8" t="str">
        <f t="shared" si="9"/>
        <v/>
      </c>
      <c r="GN14" s="8" t="str">
        <f t="shared" si="9"/>
        <v/>
      </c>
      <c r="GO14" s="40">
        <f t="shared" si="9"/>
        <v>45.804000000000002</v>
      </c>
      <c r="GP14" s="8">
        <f t="shared" si="9"/>
        <v>45.749000000000002</v>
      </c>
      <c r="GQ14" s="8" t="str">
        <f t="shared" si="9"/>
        <v/>
      </c>
      <c r="GR14" s="40" t="str">
        <f t="shared" si="9"/>
        <v/>
      </c>
      <c r="GS14" s="8" t="str">
        <f t="shared" si="9"/>
        <v/>
      </c>
      <c r="GT14" s="8" t="str">
        <f t="shared" si="9"/>
        <v/>
      </c>
      <c r="GU14" s="40" t="str">
        <f t="shared" si="9"/>
        <v/>
      </c>
      <c r="GV14" s="8" t="str">
        <f t="shared" si="9"/>
        <v/>
      </c>
      <c r="GW14" s="8" t="str">
        <f t="shared" si="9"/>
        <v/>
      </c>
      <c r="GX14" s="40">
        <f t="shared" si="9"/>
        <v>45.676000000000002</v>
      </c>
      <c r="GY14" s="8">
        <f t="shared" si="9"/>
        <v>45.588999999999999</v>
      </c>
      <c r="GZ14" s="8" t="str">
        <f t="shared" si="9"/>
        <v/>
      </c>
      <c r="HA14" s="40" t="str">
        <f t="shared" si="9"/>
        <v/>
      </c>
      <c r="HB14" s="8" t="str">
        <f t="shared" si="9"/>
        <v/>
      </c>
      <c r="HC14" s="8" t="str">
        <f t="shared" si="9"/>
        <v/>
      </c>
      <c r="HD14" s="40" t="str">
        <f t="shared" si="9"/>
        <v/>
      </c>
      <c r="HE14" s="8" t="str">
        <f t="shared" si="9"/>
        <v/>
      </c>
      <c r="HF14" s="8" t="str">
        <f t="shared" si="9"/>
        <v/>
      </c>
      <c r="HG14" s="40" t="str">
        <f t="shared" si="9"/>
        <v/>
      </c>
      <c r="HH14" s="8" t="str">
        <f t="shared" si="9"/>
        <v/>
      </c>
      <c r="HI14" s="8" t="str">
        <f t="shared" si="9"/>
        <v/>
      </c>
      <c r="HJ14" s="40" t="str">
        <f t="shared" si="9"/>
        <v/>
      </c>
      <c r="HK14" s="8" t="str">
        <f t="shared" si="9"/>
        <v/>
      </c>
      <c r="HL14" s="8" t="str">
        <f t="shared" si="9"/>
        <v/>
      </c>
      <c r="HM14" s="40" t="str">
        <f t="shared" si="9"/>
        <v/>
      </c>
      <c r="HN14" s="8" t="str">
        <f t="shared" si="9"/>
        <v/>
      </c>
      <c r="HO14" s="8" t="str">
        <f t="shared" si="9"/>
        <v/>
      </c>
      <c r="HP14" s="40" t="str">
        <f t="shared" si="9"/>
        <v/>
      </c>
      <c r="HQ14" s="8" t="str">
        <f t="shared" si="9"/>
        <v/>
      </c>
      <c r="HR14" s="8" t="str">
        <f t="shared" si="9"/>
        <v/>
      </c>
      <c r="HS14" s="40" t="str">
        <f t="shared" si="9"/>
        <v/>
      </c>
      <c r="HT14" s="8" t="str">
        <f t="shared" si="9"/>
        <v/>
      </c>
      <c r="HU14" s="8" t="str">
        <f t="shared" si="9"/>
        <v/>
      </c>
      <c r="HV14" s="40" t="str">
        <f t="shared" si="9"/>
        <v/>
      </c>
      <c r="HW14" s="8" t="str">
        <f t="shared" si="9"/>
        <v/>
      </c>
      <c r="HX14" s="8" t="str">
        <f t="shared" si="9"/>
        <v/>
      </c>
      <c r="HY14" s="40" t="str">
        <f t="shared" si="9"/>
        <v/>
      </c>
      <c r="HZ14" s="8" t="str">
        <f t="shared" si="9"/>
        <v/>
      </c>
      <c r="IA14" s="8" t="str">
        <f t="shared" si="9"/>
        <v/>
      </c>
      <c r="IB14" s="40" t="str">
        <f t="shared" si="9"/>
        <v/>
      </c>
      <c r="IC14" s="8" t="str">
        <f t="shared" si="9"/>
        <v/>
      </c>
      <c r="ID14" s="8" t="str">
        <f t="shared" si="9"/>
        <v/>
      </c>
      <c r="IE14" s="40" t="str">
        <f t="shared" si="9"/>
        <v/>
      </c>
      <c r="IF14" s="8" t="str">
        <f t="shared" si="9"/>
        <v/>
      </c>
      <c r="IG14" s="8" t="str">
        <f t="shared" si="9"/>
        <v/>
      </c>
      <c r="IH14" s="40" t="str">
        <f t="shared" si="9"/>
        <v/>
      </c>
      <c r="II14" s="8" t="str">
        <f t="shared" si="9"/>
        <v/>
      </c>
      <c r="IJ14" s="8" t="str">
        <f t="shared" si="9"/>
        <v/>
      </c>
      <c r="IK14" s="40" t="str">
        <f t="shared" si="9"/>
        <v/>
      </c>
      <c r="IL14" s="8" t="str">
        <f t="shared" si="9"/>
        <v/>
      </c>
      <c r="IM14" s="8" t="str">
        <f t="shared" si="9"/>
        <v/>
      </c>
      <c r="IN14" s="40" t="str">
        <f t="shared" si="9"/>
        <v/>
      </c>
      <c r="IO14" s="8" t="str">
        <f t="shared" si="9"/>
        <v/>
      </c>
      <c r="IP14" s="8" t="str">
        <f t="shared" si="9"/>
        <v/>
      </c>
      <c r="IQ14" s="40" t="str">
        <f t="shared" si="9"/>
        <v/>
      </c>
      <c r="IR14" s="8" t="str">
        <f t="shared" si="9"/>
        <v/>
      </c>
      <c r="IS14" s="8" t="str">
        <f t="shared" si="9"/>
        <v/>
      </c>
      <c r="IT14" s="41">
        <f t="shared" si="9"/>
        <v>45.975999999999999</v>
      </c>
      <c r="IU14" s="8">
        <f t="shared" si="9"/>
        <v>45.676000000000002</v>
      </c>
      <c r="IV14" s="8">
        <f t="shared" si="9"/>
        <v>45.588999999999999</v>
      </c>
      <c r="IW14" s="8" t="str">
        <f t="shared" si="9"/>
        <v/>
      </c>
      <c r="IX14" s="8" t="str">
        <f t="shared" si="9"/>
        <v/>
      </c>
      <c r="IZ14" s="42"/>
      <c r="JA14" s="42"/>
      <c r="JB14" s="42"/>
      <c r="JC14" s="42"/>
      <c r="JD14" s="42"/>
    </row>
    <row r="15" spans="1:264" x14ac:dyDescent="0.25">
      <c r="A15" s="21" t="s">
        <v>29</v>
      </c>
      <c r="B15" s="40" t="str">
        <f t="shared" ref="B15:BM15" si="10">IF(COUNT(B5:B12)=0,"",MEDIAN(B5:B12))</f>
        <v/>
      </c>
      <c r="C15" s="8" t="str">
        <f t="shared" si="10"/>
        <v/>
      </c>
      <c r="D15" s="8" t="str">
        <f t="shared" si="10"/>
        <v/>
      </c>
      <c r="E15" s="40">
        <f t="shared" si="10"/>
        <v>44.851999999999997</v>
      </c>
      <c r="F15" s="8" t="str">
        <f t="shared" si="10"/>
        <v/>
      </c>
      <c r="G15" s="8" t="str">
        <f t="shared" si="10"/>
        <v/>
      </c>
      <c r="H15" s="40">
        <f t="shared" si="10"/>
        <v>44.744</v>
      </c>
      <c r="I15" s="8">
        <f t="shared" si="10"/>
        <v>45.279000000000003</v>
      </c>
      <c r="J15" s="8" t="str">
        <f t="shared" si="10"/>
        <v/>
      </c>
      <c r="K15" s="40">
        <f t="shared" si="10"/>
        <v>44.808</v>
      </c>
      <c r="L15" s="8">
        <f t="shared" si="10"/>
        <v>45.347000000000001</v>
      </c>
      <c r="M15" s="8" t="str">
        <f t="shared" si="10"/>
        <v/>
      </c>
      <c r="N15" s="40" t="str">
        <f t="shared" si="10"/>
        <v/>
      </c>
      <c r="O15" s="8" t="str">
        <f t="shared" si="10"/>
        <v/>
      </c>
      <c r="P15" s="8" t="str">
        <f t="shared" si="10"/>
        <v/>
      </c>
      <c r="Q15" s="40">
        <f t="shared" si="10"/>
        <v>44.832000000000001</v>
      </c>
      <c r="R15" s="8">
        <f t="shared" si="10"/>
        <v>45.4375</v>
      </c>
      <c r="S15" s="8" t="str">
        <f t="shared" si="10"/>
        <v/>
      </c>
      <c r="T15" s="40" t="str">
        <f t="shared" si="10"/>
        <v/>
      </c>
      <c r="U15" s="8" t="str">
        <f t="shared" si="10"/>
        <v/>
      </c>
      <c r="V15" s="8" t="str">
        <f t="shared" si="10"/>
        <v/>
      </c>
      <c r="W15" s="40" t="str">
        <f t="shared" si="10"/>
        <v/>
      </c>
      <c r="X15" s="8" t="str">
        <f t="shared" si="10"/>
        <v/>
      </c>
      <c r="Y15" s="8" t="str">
        <f t="shared" si="10"/>
        <v/>
      </c>
      <c r="Z15" s="40">
        <f t="shared" si="10"/>
        <v>44.912999999999997</v>
      </c>
      <c r="AA15" s="8">
        <f t="shared" si="10"/>
        <v>45.433999999999997</v>
      </c>
      <c r="AB15" s="8" t="str">
        <f t="shared" si="10"/>
        <v/>
      </c>
      <c r="AC15" s="40">
        <f t="shared" si="10"/>
        <v>44.908000000000001</v>
      </c>
      <c r="AD15" s="8">
        <f t="shared" si="10"/>
        <v>45.332999999999998</v>
      </c>
      <c r="AE15" s="8" t="str">
        <f t="shared" si="10"/>
        <v/>
      </c>
      <c r="AF15" s="40">
        <f t="shared" si="10"/>
        <v>44.892000000000003</v>
      </c>
      <c r="AG15" s="8">
        <f t="shared" si="10"/>
        <v>45.374000000000002</v>
      </c>
      <c r="AH15" s="8" t="str">
        <f t="shared" si="10"/>
        <v/>
      </c>
      <c r="AI15" s="40">
        <f t="shared" si="10"/>
        <v>44.881</v>
      </c>
      <c r="AJ15" s="8">
        <f t="shared" si="10"/>
        <v>45.278500000000001</v>
      </c>
      <c r="AK15" s="8">
        <f t="shared" si="10"/>
        <v>45.551500000000004</v>
      </c>
      <c r="AL15" s="40" t="str">
        <f t="shared" si="10"/>
        <v/>
      </c>
      <c r="AM15" s="8" t="str">
        <f t="shared" si="10"/>
        <v/>
      </c>
      <c r="AN15" s="8" t="str">
        <f t="shared" si="10"/>
        <v/>
      </c>
      <c r="AO15" s="40">
        <f t="shared" si="10"/>
        <v>45.305</v>
      </c>
      <c r="AP15" s="8" t="str">
        <f t="shared" si="10"/>
        <v/>
      </c>
      <c r="AQ15" s="8" t="str">
        <f t="shared" si="10"/>
        <v/>
      </c>
      <c r="AR15" s="40">
        <f t="shared" si="10"/>
        <v>45.377499999999998</v>
      </c>
      <c r="AS15" s="8">
        <f t="shared" si="10"/>
        <v>45.634999999999998</v>
      </c>
      <c r="AT15" s="8" t="str">
        <f t="shared" si="10"/>
        <v/>
      </c>
      <c r="AU15" s="40">
        <f t="shared" si="10"/>
        <v>45.45</v>
      </c>
      <c r="AV15" s="8">
        <f t="shared" si="10"/>
        <v>45.73</v>
      </c>
      <c r="AW15" s="8" t="str">
        <f t="shared" si="10"/>
        <v/>
      </c>
      <c r="AX15" s="40">
        <f t="shared" si="10"/>
        <v>45.32</v>
      </c>
      <c r="AY15" s="8" t="str">
        <f t="shared" si="10"/>
        <v/>
      </c>
      <c r="AZ15" s="8" t="str">
        <f t="shared" si="10"/>
        <v/>
      </c>
      <c r="BA15" s="40">
        <f t="shared" si="10"/>
        <v>45.555499999999995</v>
      </c>
      <c r="BB15" s="8">
        <f t="shared" si="10"/>
        <v>45.793500000000002</v>
      </c>
      <c r="BC15" s="8" t="str">
        <f t="shared" si="10"/>
        <v/>
      </c>
      <c r="BD15" s="40" t="str">
        <f t="shared" si="10"/>
        <v/>
      </c>
      <c r="BE15" s="8" t="str">
        <f t="shared" si="10"/>
        <v/>
      </c>
      <c r="BF15" s="8" t="str">
        <f t="shared" si="10"/>
        <v/>
      </c>
      <c r="BG15" s="40" t="str">
        <f t="shared" si="10"/>
        <v/>
      </c>
      <c r="BH15" s="8" t="str">
        <f t="shared" si="10"/>
        <v/>
      </c>
      <c r="BI15" s="8" t="str">
        <f t="shared" si="10"/>
        <v/>
      </c>
      <c r="BJ15" s="40">
        <f t="shared" si="10"/>
        <v>45.555999999999997</v>
      </c>
      <c r="BK15" s="8">
        <f t="shared" si="10"/>
        <v>45.634</v>
      </c>
      <c r="BL15" s="8" t="str">
        <f t="shared" si="10"/>
        <v/>
      </c>
      <c r="BM15" s="40">
        <f t="shared" si="10"/>
        <v>45.48</v>
      </c>
      <c r="BN15" s="8">
        <f t="shared" ref="BN15:DY15" si="11">IF(COUNT(BN5:BN12)=0,"",MEDIAN(BN5:BN12))</f>
        <v>45.43</v>
      </c>
      <c r="BO15" s="8" t="str">
        <f t="shared" si="11"/>
        <v/>
      </c>
      <c r="BP15" s="40">
        <f t="shared" si="11"/>
        <v>45.53</v>
      </c>
      <c r="BQ15" s="8">
        <f t="shared" si="11"/>
        <v>45.619</v>
      </c>
      <c r="BR15" s="8" t="str">
        <f t="shared" si="11"/>
        <v/>
      </c>
      <c r="BS15" s="40">
        <f t="shared" si="11"/>
        <v>45.534499999999994</v>
      </c>
      <c r="BT15" s="8">
        <f t="shared" si="11"/>
        <v>45.6295</v>
      </c>
      <c r="BU15" s="8">
        <f t="shared" si="11"/>
        <v>45.6995</v>
      </c>
      <c r="BV15" s="40" t="str">
        <f t="shared" si="11"/>
        <v/>
      </c>
      <c r="BW15" s="8" t="str">
        <f t="shared" si="11"/>
        <v/>
      </c>
      <c r="BX15" s="8" t="str">
        <f t="shared" si="11"/>
        <v/>
      </c>
      <c r="BY15" s="40">
        <f t="shared" si="11"/>
        <v>45.62</v>
      </c>
      <c r="BZ15" s="8" t="str">
        <f t="shared" si="11"/>
        <v/>
      </c>
      <c r="CA15" s="8" t="str">
        <f t="shared" si="11"/>
        <v/>
      </c>
      <c r="CB15" s="40">
        <f t="shared" si="11"/>
        <v>45.863</v>
      </c>
      <c r="CC15" s="8">
        <f t="shared" si="11"/>
        <v>45.896000000000001</v>
      </c>
      <c r="CD15" s="8" t="str">
        <f t="shared" si="11"/>
        <v/>
      </c>
      <c r="CE15" s="40">
        <f t="shared" si="11"/>
        <v>45.9</v>
      </c>
      <c r="CF15" s="8">
        <f t="shared" si="11"/>
        <v>45.963000000000001</v>
      </c>
      <c r="CG15" s="8" t="str">
        <f t="shared" si="11"/>
        <v/>
      </c>
      <c r="CH15" s="40" t="str">
        <f t="shared" si="11"/>
        <v/>
      </c>
      <c r="CI15" s="8" t="str">
        <f t="shared" si="11"/>
        <v/>
      </c>
      <c r="CJ15" s="8" t="str">
        <f t="shared" si="11"/>
        <v/>
      </c>
      <c r="CK15" s="40">
        <f t="shared" si="11"/>
        <v>45.938000000000002</v>
      </c>
      <c r="CL15" s="8">
        <f t="shared" si="11"/>
        <v>46.030999999999999</v>
      </c>
      <c r="CM15" s="8" t="str">
        <f t="shared" si="11"/>
        <v/>
      </c>
      <c r="CN15" s="40" t="str">
        <f t="shared" si="11"/>
        <v/>
      </c>
      <c r="CO15" s="8" t="str">
        <f t="shared" si="11"/>
        <v/>
      </c>
      <c r="CP15" s="8" t="str">
        <f t="shared" si="11"/>
        <v/>
      </c>
      <c r="CQ15" s="40" t="str">
        <f t="shared" si="11"/>
        <v/>
      </c>
      <c r="CR15" s="8" t="str">
        <f t="shared" si="11"/>
        <v/>
      </c>
      <c r="CS15" s="8" t="str">
        <f t="shared" si="11"/>
        <v/>
      </c>
      <c r="CT15" s="40">
        <f t="shared" si="11"/>
        <v>45.911999999999999</v>
      </c>
      <c r="CU15" s="8">
        <f t="shared" si="11"/>
        <v>45.982999999999997</v>
      </c>
      <c r="CV15" s="8" t="str">
        <f t="shared" si="11"/>
        <v/>
      </c>
      <c r="CW15" s="40">
        <f t="shared" si="11"/>
        <v>45.896000000000001</v>
      </c>
      <c r="CX15" s="8">
        <f t="shared" si="11"/>
        <v>45.945999999999998</v>
      </c>
      <c r="CY15" s="8" t="str">
        <f t="shared" si="11"/>
        <v/>
      </c>
      <c r="CZ15" s="40">
        <f t="shared" si="11"/>
        <v>45.904000000000003</v>
      </c>
      <c r="DA15" s="8">
        <f t="shared" si="11"/>
        <v>45.970999999999997</v>
      </c>
      <c r="DB15" s="8" t="str">
        <f t="shared" si="11"/>
        <v/>
      </c>
      <c r="DC15" s="40">
        <f t="shared" si="11"/>
        <v>45.95</v>
      </c>
      <c r="DD15" s="8">
        <f t="shared" si="11"/>
        <v>46.031999999999996</v>
      </c>
      <c r="DE15" s="8">
        <f t="shared" si="11"/>
        <v>45.997999999999998</v>
      </c>
      <c r="DF15" s="40" t="str">
        <f t="shared" si="11"/>
        <v/>
      </c>
      <c r="DG15" s="8" t="str">
        <f t="shared" si="11"/>
        <v/>
      </c>
      <c r="DH15" s="8" t="str">
        <f t="shared" si="11"/>
        <v/>
      </c>
      <c r="DI15" s="40">
        <f t="shared" si="11"/>
        <v>45.98</v>
      </c>
      <c r="DJ15" s="8" t="str">
        <f t="shared" si="11"/>
        <v/>
      </c>
      <c r="DK15" s="8" t="str">
        <f t="shared" si="11"/>
        <v/>
      </c>
      <c r="DL15" s="40">
        <f t="shared" si="11"/>
        <v>46.099000000000004</v>
      </c>
      <c r="DM15" s="8">
        <f t="shared" si="11"/>
        <v>46.097999999999999</v>
      </c>
      <c r="DN15" s="8" t="str">
        <f t="shared" si="11"/>
        <v/>
      </c>
      <c r="DO15" s="40" t="str">
        <f t="shared" si="11"/>
        <v/>
      </c>
      <c r="DP15" s="8" t="str">
        <f t="shared" si="11"/>
        <v/>
      </c>
      <c r="DQ15" s="8" t="str">
        <f t="shared" si="11"/>
        <v/>
      </c>
      <c r="DR15" s="40">
        <f t="shared" si="11"/>
        <v>46.042999999999999</v>
      </c>
      <c r="DS15" s="8">
        <f t="shared" si="11"/>
        <v>46.098999999999997</v>
      </c>
      <c r="DT15" s="8" t="str">
        <f t="shared" si="11"/>
        <v/>
      </c>
      <c r="DU15" s="40">
        <f t="shared" si="11"/>
        <v>46.055</v>
      </c>
      <c r="DV15" s="8">
        <f t="shared" si="11"/>
        <v>46.121000000000002</v>
      </c>
      <c r="DW15" s="8" t="str">
        <f t="shared" si="11"/>
        <v/>
      </c>
      <c r="DX15" s="40" t="str">
        <f t="shared" si="11"/>
        <v/>
      </c>
      <c r="DY15" s="8" t="str">
        <f t="shared" si="11"/>
        <v/>
      </c>
      <c r="DZ15" s="8" t="str">
        <f t="shared" ref="DZ15:GK15" si="12">IF(COUNT(DZ5:DZ12)=0,"",MEDIAN(DZ5:DZ12))</f>
        <v/>
      </c>
      <c r="EA15" s="40" t="str">
        <f t="shared" si="12"/>
        <v/>
      </c>
      <c r="EB15" s="8" t="str">
        <f t="shared" si="12"/>
        <v/>
      </c>
      <c r="EC15" s="8" t="str">
        <f t="shared" si="12"/>
        <v/>
      </c>
      <c r="ED15" s="40">
        <f t="shared" si="12"/>
        <v>46.179499999999997</v>
      </c>
      <c r="EE15" s="8">
        <f t="shared" si="12"/>
        <v>46.241</v>
      </c>
      <c r="EF15" s="8" t="str">
        <f t="shared" si="12"/>
        <v/>
      </c>
      <c r="EG15" s="40">
        <f t="shared" si="12"/>
        <v>46.180999999999997</v>
      </c>
      <c r="EH15" s="8">
        <f t="shared" si="12"/>
        <v>46.231000000000002</v>
      </c>
      <c r="EI15" s="8" t="str">
        <f t="shared" si="12"/>
        <v/>
      </c>
      <c r="EJ15" s="40">
        <f t="shared" si="12"/>
        <v>46.155000000000001</v>
      </c>
      <c r="EK15" s="8">
        <f t="shared" si="12"/>
        <v>46.152999999999999</v>
      </c>
      <c r="EL15" s="8" t="str">
        <f t="shared" si="12"/>
        <v/>
      </c>
      <c r="EM15" s="40">
        <f t="shared" si="12"/>
        <v>46.106999999999999</v>
      </c>
      <c r="EN15" s="8">
        <f t="shared" si="12"/>
        <v>46.036999999999999</v>
      </c>
      <c r="EO15" s="8">
        <f t="shared" si="12"/>
        <v>46.097000000000001</v>
      </c>
      <c r="EP15" s="40" t="str">
        <f t="shared" si="12"/>
        <v/>
      </c>
      <c r="EQ15" s="8" t="str">
        <f t="shared" si="12"/>
        <v/>
      </c>
      <c r="ER15" s="8" t="str">
        <f t="shared" si="12"/>
        <v/>
      </c>
      <c r="ES15" s="40">
        <f t="shared" si="12"/>
        <v>46.033000000000001</v>
      </c>
      <c r="ET15" s="8" t="str">
        <f t="shared" si="12"/>
        <v/>
      </c>
      <c r="EU15" s="8" t="str">
        <f t="shared" si="12"/>
        <v/>
      </c>
      <c r="EV15" s="40">
        <f t="shared" si="12"/>
        <v>46.040999999999997</v>
      </c>
      <c r="EW15" s="8">
        <f t="shared" si="12"/>
        <v>46.107999999999997</v>
      </c>
      <c r="EX15" s="8" t="str">
        <f t="shared" si="12"/>
        <v/>
      </c>
      <c r="EY15" s="40">
        <f t="shared" si="12"/>
        <v>46.018999999999998</v>
      </c>
      <c r="EZ15" s="8">
        <f t="shared" si="12"/>
        <v>46.045999999999999</v>
      </c>
      <c r="FA15" s="8" t="str">
        <f t="shared" si="12"/>
        <v/>
      </c>
      <c r="FB15" s="40">
        <f t="shared" si="12"/>
        <v>45.540999999999997</v>
      </c>
      <c r="FC15" s="8">
        <f t="shared" si="12"/>
        <v>46.076000000000001</v>
      </c>
      <c r="FD15" s="8" t="str">
        <f t="shared" si="12"/>
        <v/>
      </c>
      <c r="FE15" s="40">
        <f t="shared" si="12"/>
        <v>46.055</v>
      </c>
      <c r="FF15" s="8">
        <f t="shared" si="12"/>
        <v>46.137999999999998</v>
      </c>
      <c r="FG15" s="8" t="str">
        <f t="shared" si="12"/>
        <v/>
      </c>
      <c r="FH15" s="40" t="str">
        <f t="shared" si="12"/>
        <v/>
      </c>
      <c r="FI15" s="8" t="str">
        <f t="shared" si="12"/>
        <v/>
      </c>
      <c r="FJ15" s="8" t="str">
        <f t="shared" si="12"/>
        <v/>
      </c>
      <c r="FK15" s="40" t="str">
        <f t="shared" si="12"/>
        <v/>
      </c>
      <c r="FL15" s="8" t="str">
        <f t="shared" si="12"/>
        <v/>
      </c>
      <c r="FM15" s="8" t="str">
        <f t="shared" si="12"/>
        <v/>
      </c>
      <c r="FN15" s="40">
        <f t="shared" si="12"/>
        <v>46.003500000000003</v>
      </c>
      <c r="FO15" s="8">
        <f t="shared" si="12"/>
        <v>46.0625</v>
      </c>
      <c r="FP15" s="8" t="str">
        <f t="shared" si="12"/>
        <v/>
      </c>
      <c r="FQ15" s="40" t="str">
        <f t="shared" si="12"/>
        <v/>
      </c>
      <c r="FR15" s="8" t="str">
        <f t="shared" si="12"/>
        <v/>
      </c>
      <c r="FS15" s="8" t="str">
        <f t="shared" si="12"/>
        <v/>
      </c>
      <c r="FT15" s="40">
        <f t="shared" si="12"/>
        <v>45.993499999999997</v>
      </c>
      <c r="FU15" s="8">
        <f t="shared" si="12"/>
        <v>45.990499999999997</v>
      </c>
      <c r="FV15" s="8" t="str">
        <f t="shared" si="12"/>
        <v/>
      </c>
      <c r="FW15" s="40">
        <f t="shared" si="12"/>
        <v>45.976999999999997</v>
      </c>
      <c r="FX15" s="8">
        <f t="shared" si="12"/>
        <v>46.002000000000002</v>
      </c>
      <c r="FY15" s="8">
        <f t="shared" si="12"/>
        <v>46.113999999999997</v>
      </c>
      <c r="FZ15" s="40" t="str">
        <f t="shared" si="12"/>
        <v/>
      </c>
      <c r="GA15" s="8" t="str">
        <f t="shared" si="12"/>
        <v/>
      </c>
      <c r="GB15" s="8" t="str">
        <f t="shared" si="12"/>
        <v/>
      </c>
      <c r="GC15" s="40">
        <f t="shared" si="12"/>
        <v>45.93</v>
      </c>
      <c r="GD15" s="8" t="str">
        <f t="shared" si="12"/>
        <v/>
      </c>
      <c r="GE15" s="8" t="str">
        <f t="shared" si="12"/>
        <v/>
      </c>
      <c r="GF15" s="40">
        <f t="shared" si="12"/>
        <v>45.954000000000001</v>
      </c>
      <c r="GG15" s="8">
        <f t="shared" si="12"/>
        <v>46.103000000000002</v>
      </c>
      <c r="GH15" s="8" t="str">
        <f t="shared" si="12"/>
        <v/>
      </c>
      <c r="GI15" s="40">
        <f t="shared" si="12"/>
        <v>45.893500000000003</v>
      </c>
      <c r="GJ15" s="8">
        <f t="shared" si="12"/>
        <v>45.899500000000003</v>
      </c>
      <c r="GK15" s="8" t="str">
        <f t="shared" si="12"/>
        <v/>
      </c>
      <c r="GL15" s="40" t="str">
        <f t="shared" ref="GL15:IX15" si="13">IF(COUNT(GL5:GL12)=0,"",MEDIAN(GL5:GL12))</f>
        <v/>
      </c>
      <c r="GM15" s="8" t="str">
        <f t="shared" si="13"/>
        <v/>
      </c>
      <c r="GN15" s="8" t="str">
        <f t="shared" si="13"/>
        <v/>
      </c>
      <c r="GO15" s="40">
        <f t="shared" si="13"/>
        <v>45.837000000000003</v>
      </c>
      <c r="GP15" s="8">
        <f t="shared" si="13"/>
        <v>45.868000000000002</v>
      </c>
      <c r="GQ15" s="8" t="str">
        <f t="shared" si="13"/>
        <v/>
      </c>
      <c r="GR15" s="40" t="str">
        <f t="shared" si="13"/>
        <v/>
      </c>
      <c r="GS15" s="8" t="str">
        <f t="shared" si="13"/>
        <v/>
      </c>
      <c r="GT15" s="8" t="str">
        <f t="shared" si="13"/>
        <v/>
      </c>
      <c r="GU15" s="40" t="str">
        <f t="shared" si="13"/>
        <v/>
      </c>
      <c r="GV15" s="8" t="str">
        <f t="shared" si="13"/>
        <v/>
      </c>
      <c r="GW15" s="8" t="str">
        <f t="shared" si="13"/>
        <v/>
      </c>
      <c r="GX15" s="40">
        <f t="shared" si="13"/>
        <v>45.682499999999997</v>
      </c>
      <c r="GY15" s="8">
        <f t="shared" si="13"/>
        <v>45.674999999999997</v>
      </c>
      <c r="GZ15" s="8" t="str">
        <f t="shared" si="13"/>
        <v/>
      </c>
      <c r="HA15" s="40" t="str">
        <f t="shared" si="13"/>
        <v/>
      </c>
      <c r="HB15" s="8" t="str">
        <f t="shared" si="13"/>
        <v/>
      </c>
      <c r="HC15" s="8" t="str">
        <f t="shared" si="13"/>
        <v/>
      </c>
      <c r="HD15" s="40" t="str">
        <f t="shared" si="13"/>
        <v/>
      </c>
      <c r="HE15" s="8" t="str">
        <f t="shared" si="13"/>
        <v/>
      </c>
      <c r="HF15" s="8" t="str">
        <f t="shared" si="13"/>
        <v/>
      </c>
      <c r="HG15" s="40" t="str">
        <f t="shared" si="13"/>
        <v/>
      </c>
      <c r="HH15" s="8" t="str">
        <f t="shared" si="13"/>
        <v/>
      </c>
      <c r="HI15" s="8" t="str">
        <f t="shared" si="13"/>
        <v/>
      </c>
      <c r="HJ15" s="40" t="str">
        <f t="shared" si="13"/>
        <v/>
      </c>
      <c r="HK15" s="8" t="str">
        <f t="shared" si="13"/>
        <v/>
      </c>
      <c r="HL15" s="8" t="str">
        <f t="shared" si="13"/>
        <v/>
      </c>
      <c r="HM15" s="40" t="str">
        <f t="shared" si="13"/>
        <v/>
      </c>
      <c r="HN15" s="8" t="str">
        <f t="shared" si="13"/>
        <v/>
      </c>
      <c r="HO15" s="8" t="str">
        <f t="shared" si="13"/>
        <v/>
      </c>
      <c r="HP15" s="40" t="str">
        <f t="shared" si="13"/>
        <v/>
      </c>
      <c r="HQ15" s="8" t="str">
        <f t="shared" si="13"/>
        <v/>
      </c>
      <c r="HR15" s="8" t="str">
        <f t="shared" si="13"/>
        <v/>
      </c>
      <c r="HS15" s="40" t="str">
        <f t="shared" si="13"/>
        <v/>
      </c>
      <c r="HT15" s="8" t="str">
        <f t="shared" si="13"/>
        <v/>
      </c>
      <c r="HU15" s="8" t="str">
        <f t="shared" si="13"/>
        <v/>
      </c>
      <c r="HV15" s="40" t="str">
        <f t="shared" si="13"/>
        <v/>
      </c>
      <c r="HW15" s="8" t="str">
        <f t="shared" si="13"/>
        <v/>
      </c>
      <c r="HX15" s="8" t="str">
        <f t="shared" si="13"/>
        <v/>
      </c>
      <c r="HY15" s="40" t="str">
        <f t="shared" si="13"/>
        <v/>
      </c>
      <c r="HZ15" s="8" t="str">
        <f t="shared" si="13"/>
        <v/>
      </c>
      <c r="IA15" s="8" t="str">
        <f t="shared" si="13"/>
        <v/>
      </c>
      <c r="IB15" s="40" t="str">
        <f t="shared" si="13"/>
        <v/>
      </c>
      <c r="IC15" s="8" t="str">
        <f t="shared" si="13"/>
        <v/>
      </c>
      <c r="ID15" s="8" t="str">
        <f t="shared" si="13"/>
        <v/>
      </c>
      <c r="IE15" s="40" t="str">
        <f t="shared" si="13"/>
        <v/>
      </c>
      <c r="IF15" s="8" t="str">
        <f t="shared" si="13"/>
        <v/>
      </c>
      <c r="IG15" s="8" t="str">
        <f t="shared" si="13"/>
        <v/>
      </c>
      <c r="IH15" s="40" t="str">
        <f t="shared" si="13"/>
        <v/>
      </c>
      <c r="II15" s="8" t="str">
        <f t="shared" si="13"/>
        <v/>
      </c>
      <c r="IJ15" s="8" t="str">
        <f t="shared" si="13"/>
        <v/>
      </c>
      <c r="IK15" s="40" t="str">
        <f t="shared" si="13"/>
        <v/>
      </c>
      <c r="IL15" s="8" t="str">
        <f t="shared" si="13"/>
        <v/>
      </c>
      <c r="IM15" s="8" t="str">
        <f t="shared" si="13"/>
        <v/>
      </c>
      <c r="IN15" s="40" t="str">
        <f t="shared" si="13"/>
        <v/>
      </c>
      <c r="IO15" s="8" t="str">
        <f t="shared" si="13"/>
        <v/>
      </c>
      <c r="IP15" s="8" t="str">
        <f t="shared" si="13"/>
        <v/>
      </c>
      <c r="IQ15" s="40" t="str">
        <f t="shared" si="13"/>
        <v/>
      </c>
      <c r="IR15" s="8" t="str">
        <f t="shared" si="13"/>
        <v/>
      </c>
      <c r="IS15" s="8" t="str">
        <f t="shared" si="13"/>
        <v/>
      </c>
      <c r="IT15" s="41">
        <f t="shared" si="13"/>
        <v>45.978000000000002</v>
      </c>
      <c r="IU15" s="8">
        <f t="shared" si="13"/>
        <v>45.685000000000002</v>
      </c>
      <c r="IV15" s="8">
        <f t="shared" si="13"/>
        <v>45.686999999999998</v>
      </c>
      <c r="IW15" s="8" t="str">
        <f t="shared" si="13"/>
        <v/>
      </c>
      <c r="IX15" s="8" t="str">
        <f t="shared" si="13"/>
        <v/>
      </c>
      <c r="IZ15" s="42"/>
      <c r="JA15" s="42"/>
      <c r="JB15" s="42"/>
      <c r="JC15" s="42"/>
      <c r="JD15" s="42"/>
    </row>
    <row r="16" spans="1:264" x14ac:dyDescent="0.25">
      <c r="A16" s="21" t="s">
        <v>30</v>
      </c>
      <c r="B16" s="43" t="str">
        <f t="shared" ref="B16:BM16" si="14">IF(COUNT(B5:B12)=0,"",AVERAGE(B5:B12))</f>
        <v/>
      </c>
      <c r="C16" s="44" t="str">
        <f t="shared" si="14"/>
        <v/>
      </c>
      <c r="D16" s="44" t="str">
        <f t="shared" si="14"/>
        <v/>
      </c>
      <c r="E16" s="43">
        <f t="shared" si="14"/>
        <v>44.851999999999997</v>
      </c>
      <c r="F16" s="44" t="str">
        <f t="shared" si="14"/>
        <v/>
      </c>
      <c r="G16" s="44" t="str">
        <f t="shared" si="14"/>
        <v/>
      </c>
      <c r="H16" s="43">
        <f t="shared" si="14"/>
        <v>44.808199999999999</v>
      </c>
      <c r="I16" s="44">
        <f t="shared" si="14"/>
        <v>45.318999999999996</v>
      </c>
      <c r="J16" s="44" t="str">
        <f t="shared" si="14"/>
        <v/>
      </c>
      <c r="K16" s="43">
        <f t="shared" si="14"/>
        <v>44.808</v>
      </c>
      <c r="L16" s="44">
        <f t="shared" si="14"/>
        <v>45.347000000000001</v>
      </c>
      <c r="M16" s="44" t="str">
        <f t="shared" si="14"/>
        <v/>
      </c>
      <c r="N16" s="43" t="str">
        <f t="shared" si="14"/>
        <v/>
      </c>
      <c r="O16" s="44" t="str">
        <f t="shared" si="14"/>
        <v/>
      </c>
      <c r="P16" s="44" t="str">
        <f t="shared" si="14"/>
        <v/>
      </c>
      <c r="Q16" s="43">
        <f t="shared" si="14"/>
        <v>44.83925</v>
      </c>
      <c r="R16" s="44">
        <f t="shared" si="14"/>
        <v>45.381</v>
      </c>
      <c r="S16" s="44" t="str">
        <f t="shared" si="14"/>
        <v/>
      </c>
      <c r="T16" s="43" t="str">
        <f t="shared" si="14"/>
        <v/>
      </c>
      <c r="U16" s="44" t="str">
        <f t="shared" si="14"/>
        <v/>
      </c>
      <c r="V16" s="44" t="str">
        <f t="shared" si="14"/>
        <v/>
      </c>
      <c r="W16" s="43" t="str">
        <f t="shared" si="14"/>
        <v/>
      </c>
      <c r="X16" s="44" t="str">
        <f t="shared" si="14"/>
        <v/>
      </c>
      <c r="Y16" s="44" t="str">
        <f t="shared" si="14"/>
        <v/>
      </c>
      <c r="Z16" s="43">
        <f t="shared" si="14"/>
        <v>44.904599999999995</v>
      </c>
      <c r="AA16" s="44">
        <f t="shared" si="14"/>
        <v>45.368399999999994</v>
      </c>
      <c r="AB16" s="44" t="str">
        <f t="shared" si="14"/>
        <v/>
      </c>
      <c r="AC16" s="43">
        <f t="shared" si="14"/>
        <v>44.908000000000001</v>
      </c>
      <c r="AD16" s="44">
        <f t="shared" si="14"/>
        <v>45.332999999999998</v>
      </c>
      <c r="AE16" s="44" t="str">
        <f t="shared" si="14"/>
        <v/>
      </c>
      <c r="AF16" s="43">
        <f t="shared" si="14"/>
        <v>44.892000000000003</v>
      </c>
      <c r="AG16" s="44">
        <f t="shared" si="14"/>
        <v>45.374000000000002</v>
      </c>
      <c r="AH16" s="44" t="str">
        <f t="shared" si="14"/>
        <v/>
      </c>
      <c r="AI16" s="43">
        <f t="shared" si="14"/>
        <v>44.878249999999994</v>
      </c>
      <c r="AJ16" s="44">
        <f t="shared" si="14"/>
        <v>45.252500000000005</v>
      </c>
      <c r="AK16" s="44">
        <f t="shared" si="14"/>
        <v>45.52975</v>
      </c>
      <c r="AL16" s="43" t="str">
        <f t="shared" si="14"/>
        <v/>
      </c>
      <c r="AM16" s="44" t="str">
        <f t="shared" si="14"/>
        <v/>
      </c>
      <c r="AN16" s="44" t="str">
        <f t="shared" si="14"/>
        <v/>
      </c>
      <c r="AO16" s="43">
        <f t="shared" si="14"/>
        <v>45.305</v>
      </c>
      <c r="AP16" s="44" t="str">
        <f t="shared" si="14"/>
        <v/>
      </c>
      <c r="AQ16" s="44" t="str">
        <f t="shared" si="14"/>
        <v/>
      </c>
      <c r="AR16" s="43">
        <f t="shared" si="14"/>
        <v>45.369250000000001</v>
      </c>
      <c r="AS16" s="44">
        <f t="shared" si="14"/>
        <v>45.617666666666672</v>
      </c>
      <c r="AT16" s="44" t="str">
        <f t="shared" si="14"/>
        <v/>
      </c>
      <c r="AU16" s="43">
        <f t="shared" si="14"/>
        <v>45.45</v>
      </c>
      <c r="AV16" s="44">
        <f t="shared" si="14"/>
        <v>45.73</v>
      </c>
      <c r="AW16" s="44" t="str">
        <f t="shared" si="14"/>
        <v/>
      </c>
      <c r="AX16" s="43">
        <f t="shared" si="14"/>
        <v>45.32</v>
      </c>
      <c r="AY16" s="44" t="str">
        <f t="shared" si="14"/>
        <v/>
      </c>
      <c r="AZ16" s="44" t="str">
        <f t="shared" si="14"/>
        <v/>
      </c>
      <c r="BA16" s="43">
        <f t="shared" si="14"/>
        <v>45.561749999999996</v>
      </c>
      <c r="BB16" s="44">
        <f t="shared" si="14"/>
        <v>45.797499999999999</v>
      </c>
      <c r="BC16" s="44" t="str">
        <f t="shared" si="14"/>
        <v/>
      </c>
      <c r="BD16" s="43" t="str">
        <f t="shared" si="14"/>
        <v/>
      </c>
      <c r="BE16" s="44" t="str">
        <f t="shared" si="14"/>
        <v/>
      </c>
      <c r="BF16" s="44" t="str">
        <f t="shared" si="14"/>
        <v/>
      </c>
      <c r="BG16" s="43" t="str">
        <f t="shared" si="14"/>
        <v/>
      </c>
      <c r="BH16" s="44" t="str">
        <f t="shared" si="14"/>
        <v/>
      </c>
      <c r="BI16" s="44" t="str">
        <f t="shared" si="14"/>
        <v/>
      </c>
      <c r="BJ16" s="43">
        <f t="shared" si="14"/>
        <v>45.551000000000002</v>
      </c>
      <c r="BK16" s="44">
        <f t="shared" si="14"/>
        <v>45.660600000000002</v>
      </c>
      <c r="BL16" s="44" t="str">
        <f t="shared" si="14"/>
        <v/>
      </c>
      <c r="BM16" s="43">
        <f t="shared" si="14"/>
        <v>45.48</v>
      </c>
      <c r="BN16" s="44">
        <f t="shared" ref="BN16:DY16" si="15">IF(COUNT(BN5:BN12)=0,"",AVERAGE(BN5:BN12))</f>
        <v>45.43</v>
      </c>
      <c r="BO16" s="44" t="str">
        <f t="shared" si="15"/>
        <v/>
      </c>
      <c r="BP16" s="43">
        <f t="shared" si="15"/>
        <v>45.53</v>
      </c>
      <c r="BQ16" s="44">
        <f t="shared" si="15"/>
        <v>45.619</v>
      </c>
      <c r="BR16" s="44" t="str">
        <f t="shared" si="15"/>
        <v/>
      </c>
      <c r="BS16" s="43">
        <f t="shared" si="15"/>
        <v>45.53425</v>
      </c>
      <c r="BT16" s="44">
        <f t="shared" si="15"/>
        <v>45.628749999999997</v>
      </c>
      <c r="BU16" s="44">
        <f t="shared" si="15"/>
        <v>45.667749999999998</v>
      </c>
      <c r="BV16" s="43" t="str">
        <f t="shared" si="15"/>
        <v/>
      </c>
      <c r="BW16" s="44" t="str">
        <f t="shared" si="15"/>
        <v/>
      </c>
      <c r="BX16" s="44" t="str">
        <f t="shared" si="15"/>
        <v/>
      </c>
      <c r="BY16" s="43">
        <f t="shared" si="15"/>
        <v>45.62</v>
      </c>
      <c r="BZ16" s="44" t="str">
        <f t="shared" si="15"/>
        <v/>
      </c>
      <c r="CA16" s="44" t="str">
        <f t="shared" si="15"/>
        <v/>
      </c>
      <c r="CB16" s="43">
        <f t="shared" si="15"/>
        <v>45.862000000000002</v>
      </c>
      <c r="CC16" s="44">
        <f t="shared" si="15"/>
        <v>45.904199999999996</v>
      </c>
      <c r="CD16" s="44" t="str">
        <f t="shared" si="15"/>
        <v/>
      </c>
      <c r="CE16" s="43">
        <f t="shared" si="15"/>
        <v>45.9</v>
      </c>
      <c r="CF16" s="44">
        <f t="shared" si="15"/>
        <v>45.963000000000001</v>
      </c>
      <c r="CG16" s="44" t="str">
        <f t="shared" si="15"/>
        <v/>
      </c>
      <c r="CH16" s="43" t="str">
        <f t="shared" si="15"/>
        <v/>
      </c>
      <c r="CI16" s="44" t="str">
        <f t="shared" si="15"/>
        <v/>
      </c>
      <c r="CJ16" s="44" t="str">
        <f t="shared" si="15"/>
        <v/>
      </c>
      <c r="CK16" s="43">
        <f t="shared" si="15"/>
        <v>45.938800000000001</v>
      </c>
      <c r="CL16" s="44">
        <f t="shared" si="15"/>
        <v>45.9938</v>
      </c>
      <c r="CM16" s="44" t="str">
        <f t="shared" si="15"/>
        <v/>
      </c>
      <c r="CN16" s="43" t="str">
        <f t="shared" si="15"/>
        <v/>
      </c>
      <c r="CO16" s="44" t="str">
        <f t="shared" si="15"/>
        <v/>
      </c>
      <c r="CP16" s="44" t="str">
        <f t="shared" si="15"/>
        <v/>
      </c>
      <c r="CQ16" s="43" t="str">
        <f t="shared" si="15"/>
        <v/>
      </c>
      <c r="CR16" s="44" t="str">
        <f t="shared" si="15"/>
        <v/>
      </c>
      <c r="CS16" s="44" t="str">
        <f t="shared" si="15"/>
        <v/>
      </c>
      <c r="CT16" s="43">
        <f t="shared" si="15"/>
        <v>45.913999999999994</v>
      </c>
      <c r="CU16" s="44">
        <f t="shared" si="15"/>
        <v>45.996166666666674</v>
      </c>
      <c r="CV16" s="44" t="str">
        <f t="shared" si="15"/>
        <v/>
      </c>
      <c r="CW16" s="43">
        <f t="shared" si="15"/>
        <v>45.896000000000001</v>
      </c>
      <c r="CX16" s="44">
        <f t="shared" si="15"/>
        <v>45.945999999999998</v>
      </c>
      <c r="CY16" s="44" t="str">
        <f t="shared" si="15"/>
        <v/>
      </c>
      <c r="CZ16" s="43">
        <f t="shared" si="15"/>
        <v>45.904000000000003</v>
      </c>
      <c r="DA16" s="44">
        <f t="shared" si="15"/>
        <v>45.970999999999997</v>
      </c>
      <c r="DB16" s="44" t="str">
        <f t="shared" si="15"/>
        <v/>
      </c>
      <c r="DC16" s="43">
        <f t="shared" si="15"/>
        <v>45.950400000000002</v>
      </c>
      <c r="DD16" s="44">
        <f t="shared" si="15"/>
        <v>46.019400000000005</v>
      </c>
      <c r="DE16" s="44">
        <f t="shared" si="15"/>
        <v>45.996799999999993</v>
      </c>
      <c r="DF16" s="43" t="str">
        <f t="shared" si="15"/>
        <v/>
      </c>
      <c r="DG16" s="44" t="str">
        <f t="shared" si="15"/>
        <v/>
      </c>
      <c r="DH16" s="44" t="str">
        <f t="shared" si="15"/>
        <v/>
      </c>
      <c r="DI16" s="43">
        <f t="shared" si="15"/>
        <v>45.98</v>
      </c>
      <c r="DJ16" s="44" t="str">
        <f t="shared" si="15"/>
        <v/>
      </c>
      <c r="DK16" s="44" t="str">
        <f t="shared" si="15"/>
        <v/>
      </c>
      <c r="DL16" s="43">
        <f t="shared" si="15"/>
        <v>46.094666666666662</v>
      </c>
      <c r="DM16" s="44">
        <f t="shared" si="15"/>
        <v>46.097833333333334</v>
      </c>
      <c r="DN16" s="44" t="str">
        <f t="shared" si="15"/>
        <v/>
      </c>
      <c r="DO16" s="43" t="str">
        <f t="shared" si="15"/>
        <v/>
      </c>
      <c r="DP16" s="44" t="str">
        <f t="shared" si="15"/>
        <v/>
      </c>
      <c r="DQ16" s="44" t="str">
        <f t="shared" si="15"/>
        <v/>
      </c>
      <c r="DR16" s="43">
        <f t="shared" si="15"/>
        <v>46.042999999999999</v>
      </c>
      <c r="DS16" s="44">
        <f t="shared" si="15"/>
        <v>46.098999999999997</v>
      </c>
      <c r="DT16" s="44" t="str">
        <f t="shared" si="15"/>
        <v/>
      </c>
      <c r="DU16" s="43">
        <f t="shared" si="15"/>
        <v>46.049400000000006</v>
      </c>
      <c r="DV16" s="44">
        <f t="shared" si="15"/>
        <v>46.120800000000003</v>
      </c>
      <c r="DW16" s="44" t="str">
        <f t="shared" si="15"/>
        <v/>
      </c>
      <c r="DX16" s="43" t="str">
        <f t="shared" si="15"/>
        <v/>
      </c>
      <c r="DY16" s="44" t="str">
        <f t="shared" si="15"/>
        <v/>
      </c>
      <c r="DZ16" s="44" t="str">
        <f t="shared" ref="DZ16:GK16" si="16">IF(COUNT(DZ5:DZ12)=0,"",AVERAGE(DZ5:DZ12))</f>
        <v/>
      </c>
      <c r="EA16" s="43" t="str">
        <f t="shared" si="16"/>
        <v/>
      </c>
      <c r="EB16" s="44" t="str">
        <f t="shared" si="16"/>
        <v/>
      </c>
      <c r="EC16" s="44" t="str">
        <f t="shared" si="16"/>
        <v/>
      </c>
      <c r="ED16" s="43">
        <f t="shared" si="16"/>
        <v>46.18033333333333</v>
      </c>
      <c r="EE16" s="44">
        <f t="shared" si="16"/>
        <v>46.24666666666667</v>
      </c>
      <c r="EF16" s="44" t="str">
        <f t="shared" si="16"/>
        <v/>
      </c>
      <c r="EG16" s="43">
        <f t="shared" si="16"/>
        <v>46.180999999999997</v>
      </c>
      <c r="EH16" s="44">
        <f t="shared" si="16"/>
        <v>46.231000000000002</v>
      </c>
      <c r="EI16" s="44" t="str">
        <f t="shared" si="16"/>
        <v/>
      </c>
      <c r="EJ16" s="43">
        <f t="shared" si="16"/>
        <v>46.155000000000001</v>
      </c>
      <c r="EK16" s="44">
        <f t="shared" si="16"/>
        <v>46.152999999999999</v>
      </c>
      <c r="EL16" s="44" t="str">
        <f t="shared" si="16"/>
        <v/>
      </c>
      <c r="EM16" s="43">
        <f t="shared" si="16"/>
        <v>46.107399999999998</v>
      </c>
      <c r="EN16" s="44">
        <f t="shared" si="16"/>
        <v>46.050800000000002</v>
      </c>
      <c r="EO16" s="44">
        <f t="shared" si="16"/>
        <v>46.063200000000002</v>
      </c>
      <c r="EP16" s="43" t="str">
        <f t="shared" si="16"/>
        <v/>
      </c>
      <c r="EQ16" s="44" t="str">
        <f t="shared" si="16"/>
        <v/>
      </c>
      <c r="ER16" s="44" t="str">
        <f t="shared" si="16"/>
        <v/>
      </c>
      <c r="ES16" s="43">
        <f t="shared" si="16"/>
        <v>46.033000000000001</v>
      </c>
      <c r="ET16" s="44" t="str">
        <f t="shared" si="16"/>
        <v/>
      </c>
      <c r="EU16" s="44" t="str">
        <f t="shared" si="16"/>
        <v/>
      </c>
      <c r="EV16" s="43">
        <f t="shared" si="16"/>
        <v>46.044800000000002</v>
      </c>
      <c r="EW16" s="44">
        <f t="shared" si="16"/>
        <v>46.105399999999996</v>
      </c>
      <c r="EX16" s="44" t="str">
        <f t="shared" si="16"/>
        <v/>
      </c>
      <c r="EY16" s="43">
        <f t="shared" si="16"/>
        <v>46.018999999999998</v>
      </c>
      <c r="EZ16" s="44">
        <f t="shared" si="16"/>
        <v>46.045999999999999</v>
      </c>
      <c r="FA16" s="44" t="str">
        <f t="shared" si="16"/>
        <v/>
      </c>
      <c r="FB16" s="43">
        <f t="shared" si="16"/>
        <v>45.540999999999997</v>
      </c>
      <c r="FC16" s="44">
        <f t="shared" si="16"/>
        <v>46.076000000000001</v>
      </c>
      <c r="FD16" s="44" t="str">
        <f t="shared" si="16"/>
        <v/>
      </c>
      <c r="FE16" s="43">
        <f t="shared" si="16"/>
        <v>46.059000000000005</v>
      </c>
      <c r="FF16" s="44">
        <f t="shared" si="16"/>
        <v>46.124600000000001</v>
      </c>
      <c r="FG16" s="44" t="str">
        <f t="shared" si="16"/>
        <v/>
      </c>
      <c r="FH16" s="43" t="str">
        <f t="shared" si="16"/>
        <v/>
      </c>
      <c r="FI16" s="44" t="str">
        <f t="shared" si="16"/>
        <v/>
      </c>
      <c r="FJ16" s="44" t="str">
        <f t="shared" si="16"/>
        <v/>
      </c>
      <c r="FK16" s="43" t="str">
        <f t="shared" si="16"/>
        <v/>
      </c>
      <c r="FL16" s="44" t="str">
        <f t="shared" si="16"/>
        <v/>
      </c>
      <c r="FM16" s="44" t="str">
        <f t="shared" si="16"/>
        <v/>
      </c>
      <c r="FN16" s="43">
        <f t="shared" si="16"/>
        <v>46.002000000000002</v>
      </c>
      <c r="FO16" s="44">
        <f t="shared" si="16"/>
        <v>46.052833333333332</v>
      </c>
      <c r="FP16" s="44" t="str">
        <f t="shared" si="16"/>
        <v/>
      </c>
      <c r="FQ16" s="43" t="str">
        <f t="shared" si="16"/>
        <v/>
      </c>
      <c r="FR16" s="44" t="str">
        <f t="shared" si="16"/>
        <v/>
      </c>
      <c r="FS16" s="44" t="str">
        <f t="shared" si="16"/>
        <v/>
      </c>
      <c r="FT16" s="43">
        <f t="shared" si="16"/>
        <v>45.993499999999997</v>
      </c>
      <c r="FU16" s="44">
        <f t="shared" si="16"/>
        <v>45.990499999999997</v>
      </c>
      <c r="FV16" s="44" t="str">
        <f t="shared" si="16"/>
        <v/>
      </c>
      <c r="FW16" s="43">
        <f t="shared" si="16"/>
        <v>45.977200000000003</v>
      </c>
      <c r="FX16" s="44">
        <f t="shared" si="16"/>
        <v>45.995800000000003</v>
      </c>
      <c r="FY16" s="44">
        <f t="shared" si="16"/>
        <v>46.105600000000003</v>
      </c>
      <c r="FZ16" s="43" t="str">
        <f t="shared" si="16"/>
        <v/>
      </c>
      <c r="GA16" s="44" t="str">
        <f t="shared" si="16"/>
        <v/>
      </c>
      <c r="GB16" s="44" t="str">
        <f t="shared" si="16"/>
        <v/>
      </c>
      <c r="GC16" s="43">
        <f t="shared" si="16"/>
        <v>45.93</v>
      </c>
      <c r="GD16" s="44" t="str">
        <f t="shared" si="16"/>
        <v/>
      </c>
      <c r="GE16" s="44" t="str">
        <f t="shared" si="16"/>
        <v/>
      </c>
      <c r="GF16" s="43">
        <f t="shared" si="16"/>
        <v>45.9512</v>
      </c>
      <c r="GG16" s="44">
        <f t="shared" si="16"/>
        <v>46.072800000000001</v>
      </c>
      <c r="GH16" s="44" t="str">
        <f t="shared" si="16"/>
        <v/>
      </c>
      <c r="GI16" s="43">
        <f t="shared" si="16"/>
        <v>45.893500000000003</v>
      </c>
      <c r="GJ16" s="44">
        <f t="shared" si="16"/>
        <v>45.899500000000003</v>
      </c>
      <c r="GK16" s="44" t="str">
        <f t="shared" si="16"/>
        <v/>
      </c>
      <c r="GL16" s="43" t="str">
        <f t="shared" ref="GL16:IX16" si="17">IF(COUNT(GL5:GL12)=0,"",AVERAGE(GL5:GL12))</f>
        <v/>
      </c>
      <c r="GM16" s="44" t="str">
        <f t="shared" si="17"/>
        <v/>
      </c>
      <c r="GN16" s="44" t="str">
        <f t="shared" si="17"/>
        <v/>
      </c>
      <c r="GO16" s="43">
        <f t="shared" si="17"/>
        <v>45.829000000000001</v>
      </c>
      <c r="GP16" s="44">
        <f t="shared" si="17"/>
        <v>45.857199999999999</v>
      </c>
      <c r="GQ16" s="44" t="str">
        <f t="shared" si="17"/>
        <v/>
      </c>
      <c r="GR16" s="43" t="str">
        <f t="shared" si="17"/>
        <v/>
      </c>
      <c r="GS16" s="44" t="str">
        <f t="shared" si="17"/>
        <v/>
      </c>
      <c r="GT16" s="44" t="str">
        <f t="shared" si="17"/>
        <v/>
      </c>
      <c r="GU16" s="43" t="str">
        <f t="shared" si="17"/>
        <v/>
      </c>
      <c r="GV16" s="44" t="str">
        <f t="shared" si="17"/>
        <v/>
      </c>
      <c r="GW16" s="44" t="str">
        <f t="shared" si="17"/>
        <v/>
      </c>
      <c r="GX16" s="43">
        <f t="shared" si="17"/>
        <v>45.681833333333337</v>
      </c>
      <c r="GY16" s="44">
        <f t="shared" si="17"/>
        <v>45.673166666666667</v>
      </c>
      <c r="GZ16" s="44" t="str">
        <f t="shared" si="17"/>
        <v/>
      </c>
      <c r="HA16" s="43" t="str">
        <f t="shared" si="17"/>
        <v/>
      </c>
      <c r="HB16" s="44" t="str">
        <f t="shared" si="17"/>
        <v/>
      </c>
      <c r="HC16" s="44" t="str">
        <f t="shared" si="17"/>
        <v/>
      </c>
      <c r="HD16" s="43" t="str">
        <f t="shared" si="17"/>
        <v/>
      </c>
      <c r="HE16" s="44" t="str">
        <f t="shared" si="17"/>
        <v/>
      </c>
      <c r="HF16" s="44" t="str">
        <f t="shared" si="17"/>
        <v/>
      </c>
      <c r="HG16" s="43" t="str">
        <f t="shared" si="17"/>
        <v/>
      </c>
      <c r="HH16" s="44" t="str">
        <f t="shared" si="17"/>
        <v/>
      </c>
      <c r="HI16" s="44" t="str">
        <f t="shared" si="17"/>
        <v/>
      </c>
      <c r="HJ16" s="43" t="str">
        <f t="shared" si="17"/>
        <v/>
      </c>
      <c r="HK16" s="44" t="str">
        <f t="shared" si="17"/>
        <v/>
      </c>
      <c r="HL16" s="44" t="str">
        <f t="shared" si="17"/>
        <v/>
      </c>
      <c r="HM16" s="43" t="str">
        <f t="shared" si="17"/>
        <v/>
      </c>
      <c r="HN16" s="44" t="str">
        <f t="shared" si="17"/>
        <v/>
      </c>
      <c r="HO16" s="44" t="str">
        <f t="shared" si="17"/>
        <v/>
      </c>
      <c r="HP16" s="43" t="str">
        <f t="shared" si="17"/>
        <v/>
      </c>
      <c r="HQ16" s="44" t="str">
        <f t="shared" si="17"/>
        <v/>
      </c>
      <c r="HR16" s="44" t="str">
        <f t="shared" si="17"/>
        <v/>
      </c>
      <c r="HS16" s="43" t="str">
        <f t="shared" si="17"/>
        <v/>
      </c>
      <c r="HT16" s="44" t="str">
        <f t="shared" si="17"/>
        <v/>
      </c>
      <c r="HU16" s="44" t="str">
        <f t="shared" si="17"/>
        <v/>
      </c>
      <c r="HV16" s="43" t="str">
        <f t="shared" si="17"/>
        <v/>
      </c>
      <c r="HW16" s="44" t="str">
        <f t="shared" si="17"/>
        <v/>
      </c>
      <c r="HX16" s="44" t="str">
        <f t="shared" si="17"/>
        <v/>
      </c>
      <c r="HY16" s="43" t="str">
        <f t="shared" si="17"/>
        <v/>
      </c>
      <c r="HZ16" s="44" t="str">
        <f t="shared" si="17"/>
        <v/>
      </c>
      <c r="IA16" s="44" t="str">
        <f t="shared" si="17"/>
        <v/>
      </c>
      <c r="IB16" s="43" t="str">
        <f t="shared" si="17"/>
        <v/>
      </c>
      <c r="IC16" s="44" t="str">
        <f t="shared" si="17"/>
        <v/>
      </c>
      <c r="ID16" s="44" t="str">
        <f t="shared" si="17"/>
        <v/>
      </c>
      <c r="IE16" s="43" t="str">
        <f t="shared" si="17"/>
        <v/>
      </c>
      <c r="IF16" s="44" t="str">
        <f t="shared" si="17"/>
        <v/>
      </c>
      <c r="IG16" s="44" t="str">
        <f t="shared" si="17"/>
        <v/>
      </c>
      <c r="IH16" s="43" t="str">
        <f t="shared" si="17"/>
        <v/>
      </c>
      <c r="II16" s="44" t="str">
        <f t="shared" si="17"/>
        <v/>
      </c>
      <c r="IJ16" s="44" t="str">
        <f t="shared" si="17"/>
        <v/>
      </c>
      <c r="IK16" s="43" t="str">
        <f t="shared" si="17"/>
        <v/>
      </c>
      <c r="IL16" s="44" t="str">
        <f t="shared" si="17"/>
        <v/>
      </c>
      <c r="IM16" s="44" t="str">
        <f t="shared" si="17"/>
        <v/>
      </c>
      <c r="IN16" s="43" t="str">
        <f t="shared" si="17"/>
        <v/>
      </c>
      <c r="IO16" s="44" t="str">
        <f t="shared" si="17"/>
        <v/>
      </c>
      <c r="IP16" s="44" t="str">
        <f t="shared" si="17"/>
        <v/>
      </c>
      <c r="IQ16" s="43" t="str">
        <f t="shared" si="17"/>
        <v/>
      </c>
      <c r="IR16" s="44" t="str">
        <f t="shared" si="17"/>
        <v/>
      </c>
      <c r="IS16" s="44" t="str">
        <f t="shared" si="17"/>
        <v/>
      </c>
      <c r="IT16" s="45">
        <f t="shared" si="17"/>
        <v>45.984874999999995</v>
      </c>
      <c r="IU16" s="44">
        <f t="shared" si="17"/>
        <v>45.734500000000004</v>
      </c>
      <c r="IV16" s="44">
        <f t="shared" si="17"/>
        <v>45.701999999999998</v>
      </c>
      <c r="IW16" s="44" t="str">
        <f t="shared" si="17"/>
        <v/>
      </c>
      <c r="IX16" s="44" t="str">
        <f t="shared" si="17"/>
        <v/>
      </c>
      <c r="IZ16" s="46"/>
      <c r="JA16" s="46"/>
      <c r="JB16" s="46"/>
      <c r="JC16" s="46"/>
      <c r="JD16" s="46"/>
    </row>
    <row r="18" spans="1:1" x14ac:dyDescent="0.25">
      <c r="A18" s="2" t="s">
        <v>31</v>
      </c>
    </row>
  </sheetData>
  <mergeCells count="86">
    <mergeCell ref="IZ3:JD3"/>
    <mergeCell ref="IH3:IJ3"/>
    <mergeCell ref="IK3:IM3"/>
    <mergeCell ref="IN3:IP3"/>
    <mergeCell ref="IQ3:IS3"/>
    <mergeCell ref="IT3:IX3"/>
    <mergeCell ref="HS3:HU3"/>
    <mergeCell ref="HV3:HX3"/>
    <mergeCell ref="HY3:IA3"/>
    <mergeCell ref="IB3:ID3"/>
    <mergeCell ref="IE3:IG3"/>
    <mergeCell ref="HD3:HF3"/>
    <mergeCell ref="HG3:HI3"/>
    <mergeCell ref="HJ3:HL3"/>
    <mergeCell ref="HM3:HO3"/>
    <mergeCell ref="HP3:HR3"/>
    <mergeCell ref="GO3:GQ3"/>
    <mergeCell ref="GR3:GT3"/>
    <mergeCell ref="GU3:GW3"/>
    <mergeCell ref="GX3:GZ3"/>
    <mergeCell ref="HA3:HC3"/>
    <mergeCell ref="FZ3:GB3"/>
    <mergeCell ref="GC3:GE3"/>
    <mergeCell ref="GF3:GH3"/>
    <mergeCell ref="GI3:GK3"/>
    <mergeCell ref="GL3:GN3"/>
    <mergeCell ref="FK3:FM3"/>
    <mergeCell ref="FN3:FP3"/>
    <mergeCell ref="FQ3:FS3"/>
    <mergeCell ref="FT3:FV3"/>
    <mergeCell ref="FW3:FY3"/>
    <mergeCell ref="EV3:EX3"/>
    <mergeCell ref="EY3:FA3"/>
    <mergeCell ref="FB3:FD3"/>
    <mergeCell ref="FE3:FG3"/>
    <mergeCell ref="FH3:FJ3"/>
    <mergeCell ref="EG3:EI3"/>
    <mergeCell ref="EJ3:EL3"/>
    <mergeCell ref="EM3:EO3"/>
    <mergeCell ref="EP3:ER3"/>
    <mergeCell ref="ES3:EU3"/>
    <mergeCell ref="DR3:DT3"/>
    <mergeCell ref="DU3:DW3"/>
    <mergeCell ref="DX3:DZ3"/>
    <mergeCell ref="EA3:EC3"/>
    <mergeCell ref="ED3:EF3"/>
    <mergeCell ref="DC3:DE3"/>
    <mergeCell ref="DF3:DH3"/>
    <mergeCell ref="DI3:DK3"/>
    <mergeCell ref="DL3:DN3"/>
    <mergeCell ref="DO3:DQ3"/>
    <mergeCell ref="CN3:CP3"/>
    <mergeCell ref="CQ3:CS3"/>
    <mergeCell ref="CT3:CV3"/>
    <mergeCell ref="CW3:CY3"/>
    <mergeCell ref="CZ3:DB3"/>
    <mergeCell ref="BY3:CA3"/>
    <mergeCell ref="CB3:CD3"/>
    <mergeCell ref="CE3:CG3"/>
    <mergeCell ref="CH3:CJ3"/>
    <mergeCell ref="CK3:CM3"/>
    <mergeCell ref="BJ3:BL3"/>
    <mergeCell ref="BM3:BO3"/>
    <mergeCell ref="BP3:BR3"/>
    <mergeCell ref="BS3:BU3"/>
    <mergeCell ref="BV3:BX3"/>
    <mergeCell ref="AU3:AW3"/>
    <mergeCell ref="AX3:AZ3"/>
    <mergeCell ref="BA3:BC3"/>
    <mergeCell ref="BD3:BF3"/>
    <mergeCell ref="BG3:BI3"/>
    <mergeCell ref="AF3:AH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9DDF"/>
    <pageSetUpPr fitToPage="1"/>
  </sheetPr>
  <dimension ref="A1:JD17"/>
  <sheetViews>
    <sheetView showGridLines="0" zoomScaleNormal="100" workbookViewId="0">
      <pane xSplit="1" ySplit="4" topLeftCell="GR5" activePane="bottomRight" state="frozen"/>
      <selection pane="topRight" activeCell="B1" sqref="B1"/>
      <selection pane="bottomLeft" activeCell="A5" sqref="A5"/>
      <selection pane="bottomRight" activeCell="IT3" sqref="IT3:IX3"/>
    </sheetView>
  </sheetViews>
  <sheetFormatPr baseColWidth="10" defaultColWidth="8.7109375" defaultRowHeight="15" outlineLevelCol="1" x14ac:dyDescent="0.25"/>
  <cols>
    <col min="1" max="1" width="42" customWidth="1"/>
    <col min="2" max="181" width="8.5703125" hidden="1" customWidth="1" outlineLevel="1"/>
    <col min="182" max="182" width="8.5703125" customWidth="1" collapsed="1"/>
    <col min="183" max="217" width="8.5703125" customWidth="1"/>
    <col min="218" max="253" width="8.5703125" hidden="1" customWidth="1" outlineLevel="1"/>
    <col min="254" max="254" width="8.5703125" customWidth="1" collapsed="1"/>
    <col min="255" max="258" width="8.5703125" customWidth="1"/>
    <col min="259" max="259" width="2.42578125" customWidth="1"/>
    <col min="260" max="264" width="8.5703125" hidden="1" customWidth="1"/>
  </cols>
  <sheetData>
    <row r="1" spans="1:264" ht="25.5" customHeight="1" x14ac:dyDescent="0.5">
      <c r="A1" s="9" t="s">
        <v>273</v>
      </c>
    </row>
    <row r="2" spans="1:264" x14ac:dyDescent="0.25">
      <c r="A2" s="10" t="s">
        <v>272</v>
      </c>
    </row>
    <row r="3" spans="1:264" ht="19.5" customHeight="1" x14ac:dyDescent="0.25">
      <c r="A3" s="11" t="s">
        <v>7</v>
      </c>
      <c r="B3" s="65">
        <v>44197</v>
      </c>
      <c r="C3" s="65"/>
      <c r="D3" s="65"/>
      <c r="E3" s="65">
        <v>44228</v>
      </c>
      <c r="F3" s="65"/>
      <c r="G3" s="65"/>
      <c r="H3" s="65">
        <v>44256</v>
      </c>
      <c r="I3" s="65"/>
      <c r="J3" s="65"/>
      <c r="K3" s="65">
        <v>44287</v>
      </c>
      <c r="L3" s="65"/>
      <c r="M3" s="65"/>
      <c r="N3" s="65">
        <v>44317</v>
      </c>
      <c r="O3" s="65"/>
      <c r="P3" s="65"/>
      <c r="Q3" s="65">
        <v>44348</v>
      </c>
      <c r="R3" s="65"/>
      <c r="S3" s="65"/>
      <c r="T3" s="65">
        <v>44378</v>
      </c>
      <c r="U3" s="65"/>
      <c r="V3" s="65"/>
      <c r="W3" s="65">
        <v>44409</v>
      </c>
      <c r="X3" s="65"/>
      <c r="Y3" s="65"/>
      <c r="Z3" s="65">
        <v>44440</v>
      </c>
      <c r="AA3" s="65"/>
      <c r="AB3" s="65"/>
      <c r="AC3" s="65">
        <v>44470</v>
      </c>
      <c r="AD3" s="65"/>
      <c r="AE3" s="65"/>
      <c r="AF3" s="65">
        <v>44501</v>
      </c>
      <c r="AG3" s="65"/>
      <c r="AH3" s="65"/>
      <c r="AI3" s="65">
        <v>44540</v>
      </c>
      <c r="AJ3" s="65"/>
      <c r="AK3" s="65"/>
      <c r="AL3" s="65">
        <v>44562</v>
      </c>
      <c r="AM3" s="65"/>
      <c r="AN3" s="65"/>
      <c r="AO3" s="65">
        <v>44593</v>
      </c>
      <c r="AP3" s="65"/>
      <c r="AQ3" s="65"/>
      <c r="AR3" s="65">
        <v>44621</v>
      </c>
      <c r="AS3" s="65"/>
      <c r="AT3" s="65"/>
      <c r="AU3" s="65">
        <v>44652</v>
      </c>
      <c r="AV3" s="65"/>
      <c r="AW3" s="65"/>
      <c r="AX3" s="65">
        <v>44682</v>
      </c>
      <c r="AY3" s="65"/>
      <c r="AZ3" s="65"/>
      <c r="BA3" s="65">
        <v>44713</v>
      </c>
      <c r="BB3" s="65"/>
      <c r="BC3" s="65"/>
      <c r="BD3" s="65">
        <v>44743</v>
      </c>
      <c r="BE3" s="65"/>
      <c r="BF3" s="65"/>
      <c r="BG3" s="65">
        <v>44774</v>
      </c>
      <c r="BH3" s="65"/>
      <c r="BI3" s="65"/>
      <c r="BJ3" s="65">
        <v>44805</v>
      </c>
      <c r="BK3" s="65"/>
      <c r="BL3" s="65"/>
      <c r="BM3" s="65">
        <v>44835</v>
      </c>
      <c r="BN3" s="65"/>
      <c r="BO3" s="65"/>
      <c r="BP3" s="65">
        <v>44866</v>
      </c>
      <c r="BQ3" s="65"/>
      <c r="BR3" s="65"/>
      <c r="BS3" s="65">
        <v>44905</v>
      </c>
      <c r="BT3" s="65"/>
      <c r="BU3" s="65"/>
      <c r="BV3" s="65">
        <v>44927</v>
      </c>
      <c r="BW3" s="65"/>
      <c r="BX3" s="65"/>
      <c r="BY3" s="65">
        <v>44958</v>
      </c>
      <c r="BZ3" s="65"/>
      <c r="CA3" s="65"/>
      <c r="CB3" s="65">
        <v>44986</v>
      </c>
      <c r="CC3" s="65"/>
      <c r="CD3" s="65"/>
      <c r="CE3" s="65">
        <v>45017</v>
      </c>
      <c r="CF3" s="65"/>
      <c r="CG3" s="65"/>
      <c r="CH3" s="65">
        <v>45047</v>
      </c>
      <c r="CI3" s="65"/>
      <c r="CJ3" s="65"/>
      <c r="CK3" s="65">
        <v>45078</v>
      </c>
      <c r="CL3" s="65"/>
      <c r="CM3" s="65"/>
      <c r="CN3" s="65">
        <v>45108</v>
      </c>
      <c r="CO3" s="65"/>
      <c r="CP3" s="65"/>
      <c r="CQ3" s="65">
        <v>45139</v>
      </c>
      <c r="CR3" s="65"/>
      <c r="CS3" s="65"/>
      <c r="CT3" s="65">
        <v>45170</v>
      </c>
      <c r="CU3" s="65"/>
      <c r="CV3" s="65"/>
      <c r="CW3" s="65">
        <v>45200</v>
      </c>
      <c r="CX3" s="65"/>
      <c r="CY3" s="65"/>
      <c r="CZ3" s="65">
        <v>45231</v>
      </c>
      <c r="DA3" s="65"/>
      <c r="DB3" s="65"/>
      <c r="DC3" s="65">
        <v>45261</v>
      </c>
      <c r="DD3" s="65"/>
      <c r="DE3" s="65"/>
      <c r="DF3" s="65">
        <v>45292</v>
      </c>
      <c r="DG3" s="65"/>
      <c r="DH3" s="65"/>
      <c r="DI3" s="65">
        <v>45323</v>
      </c>
      <c r="DJ3" s="65"/>
      <c r="DK3" s="65"/>
      <c r="DL3" s="65">
        <v>45352</v>
      </c>
      <c r="DM3" s="65"/>
      <c r="DN3" s="65"/>
      <c r="DO3" s="65">
        <v>45383</v>
      </c>
      <c r="DP3" s="65"/>
      <c r="DQ3" s="65"/>
      <c r="DR3" s="65">
        <v>45413</v>
      </c>
      <c r="DS3" s="65"/>
      <c r="DT3" s="65"/>
      <c r="DU3" s="65">
        <v>45444</v>
      </c>
      <c r="DV3" s="65"/>
      <c r="DW3" s="65"/>
      <c r="DX3" s="65">
        <v>45474</v>
      </c>
      <c r="DY3" s="65"/>
      <c r="DZ3" s="65"/>
      <c r="EA3" s="65">
        <v>45505</v>
      </c>
      <c r="EB3" s="65"/>
      <c r="EC3" s="65"/>
      <c r="ED3" s="65">
        <v>45536</v>
      </c>
      <c r="EE3" s="65"/>
      <c r="EF3" s="65"/>
      <c r="EG3" s="65">
        <v>45566</v>
      </c>
      <c r="EH3" s="65"/>
      <c r="EI3" s="65"/>
      <c r="EJ3" s="65">
        <v>45597</v>
      </c>
      <c r="EK3" s="65"/>
      <c r="EL3" s="65"/>
      <c r="EM3" s="65">
        <v>45627</v>
      </c>
      <c r="EN3" s="65"/>
      <c r="EO3" s="65"/>
      <c r="EP3" s="65">
        <v>45658</v>
      </c>
      <c r="EQ3" s="65"/>
      <c r="ER3" s="65"/>
      <c r="ES3" s="65">
        <v>45689</v>
      </c>
      <c r="ET3" s="65"/>
      <c r="EU3" s="65"/>
      <c r="EV3" s="65">
        <v>45717</v>
      </c>
      <c r="EW3" s="65"/>
      <c r="EX3" s="65"/>
      <c r="EY3" s="65">
        <v>45748</v>
      </c>
      <c r="EZ3" s="65"/>
      <c r="FA3" s="65"/>
      <c r="FB3" s="65">
        <v>45778</v>
      </c>
      <c r="FC3" s="65"/>
      <c r="FD3" s="65"/>
      <c r="FE3" s="65">
        <v>45809</v>
      </c>
      <c r="FF3" s="65"/>
      <c r="FG3" s="65"/>
      <c r="FH3" s="65">
        <v>45839</v>
      </c>
      <c r="FI3" s="65"/>
      <c r="FJ3" s="65"/>
      <c r="FK3" s="65">
        <v>45870</v>
      </c>
      <c r="FL3" s="65"/>
      <c r="FM3" s="65"/>
      <c r="FN3" s="65">
        <v>45901</v>
      </c>
      <c r="FO3" s="65"/>
      <c r="FP3" s="65"/>
      <c r="FQ3" s="65">
        <v>45931</v>
      </c>
      <c r="FR3" s="65"/>
      <c r="FS3" s="65"/>
      <c r="FT3" s="65">
        <v>45962</v>
      </c>
      <c r="FU3" s="65"/>
      <c r="FV3" s="65"/>
      <c r="FW3" s="65">
        <v>45992</v>
      </c>
      <c r="FX3" s="65"/>
      <c r="FY3" s="65"/>
      <c r="FZ3" s="65">
        <v>46023</v>
      </c>
      <c r="GA3" s="65"/>
      <c r="GB3" s="65"/>
      <c r="GC3" s="65">
        <v>46054</v>
      </c>
      <c r="GD3" s="65"/>
      <c r="GE3" s="65"/>
      <c r="GF3" s="65">
        <v>46082</v>
      </c>
      <c r="GG3" s="65"/>
      <c r="GH3" s="65"/>
      <c r="GI3" s="65">
        <v>46113</v>
      </c>
      <c r="GJ3" s="65"/>
      <c r="GK3" s="65"/>
      <c r="GL3" s="65">
        <v>46143</v>
      </c>
      <c r="GM3" s="65"/>
      <c r="GN3" s="65"/>
      <c r="GO3" s="65">
        <v>46174</v>
      </c>
      <c r="GP3" s="65"/>
      <c r="GQ3" s="65"/>
      <c r="GR3" s="65">
        <v>46204</v>
      </c>
      <c r="GS3" s="65"/>
      <c r="GT3" s="65"/>
      <c r="GU3" s="65">
        <v>46235</v>
      </c>
      <c r="GV3" s="65"/>
      <c r="GW3" s="65"/>
      <c r="GX3" s="65">
        <v>46266</v>
      </c>
      <c r="GY3" s="65"/>
      <c r="GZ3" s="65"/>
      <c r="HA3" s="65">
        <v>46296</v>
      </c>
      <c r="HB3" s="65"/>
      <c r="HC3" s="65"/>
      <c r="HD3" s="65">
        <v>46327</v>
      </c>
      <c r="HE3" s="65"/>
      <c r="HF3" s="65"/>
      <c r="HG3" s="65">
        <v>46357</v>
      </c>
      <c r="HH3" s="65"/>
      <c r="HI3" s="65"/>
      <c r="HJ3" s="65">
        <v>46388</v>
      </c>
      <c r="HK3" s="65"/>
      <c r="HL3" s="65"/>
      <c r="HM3" s="65">
        <v>46419</v>
      </c>
      <c r="HN3" s="65"/>
      <c r="HO3" s="65"/>
      <c r="HP3" s="65">
        <v>46447</v>
      </c>
      <c r="HQ3" s="65"/>
      <c r="HR3" s="65"/>
      <c r="HS3" s="65">
        <v>46478</v>
      </c>
      <c r="HT3" s="65"/>
      <c r="HU3" s="65"/>
      <c r="HV3" s="65">
        <v>46508</v>
      </c>
      <c r="HW3" s="65"/>
      <c r="HX3" s="65"/>
      <c r="HY3" s="65">
        <v>46539</v>
      </c>
      <c r="HZ3" s="65"/>
      <c r="IA3" s="65"/>
      <c r="IB3" s="65">
        <v>46569</v>
      </c>
      <c r="IC3" s="65"/>
      <c r="ID3" s="65"/>
      <c r="IE3" s="65">
        <v>46600</v>
      </c>
      <c r="IF3" s="65"/>
      <c r="IG3" s="65"/>
      <c r="IH3" s="65">
        <v>46631</v>
      </c>
      <c r="II3" s="65"/>
      <c r="IJ3" s="65"/>
      <c r="IK3" s="65">
        <v>46661</v>
      </c>
      <c r="IL3" s="65"/>
      <c r="IM3" s="65"/>
      <c r="IN3" s="65">
        <v>46692</v>
      </c>
      <c r="IO3" s="65"/>
      <c r="IP3" s="65"/>
      <c r="IQ3" s="65">
        <v>46722</v>
      </c>
      <c r="IR3" s="65"/>
      <c r="IS3" s="65"/>
      <c r="IT3" s="68" t="s">
        <v>8</v>
      </c>
      <c r="IU3" s="68"/>
      <c r="IV3" s="68"/>
      <c r="IW3" s="68"/>
      <c r="IX3" s="68"/>
      <c r="IZ3" s="66" t="s">
        <v>9</v>
      </c>
      <c r="JA3" s="66"/>
      <c r="JB3" s="66"/>
      <c r="JC3" s="66"/>
      <c r="JD3" s="66"/>
    </row>
    <row r="4" spans="1:264" x14ac:dyDescent="0.25">
      <c r="A4" s="12" t="s">
        <v>10</v>
      </c>
      <c r="B4" s="13">
        <v>2020</v>
      </c>
      <c r="C4" s="13">
        <v>2021</v>
      </c>
      <c r="D4" s="13">
        <v>2022</v>
      </c>
      <c r="E4" s="13">
        <v>2021</v>
      </c>
      <c r="F4" s="13">
        <v>2022</v>
      </c>
      <c r="G4" s="13">
        <v>2023</v>
      </c>
      <c r="H4" s="13">
        <v>2021</v>
      </c>
      <c r="I4" s="13">
        <v>2022</v>
      </c>
      <c r="J4" s="13">
        <v>2023</v>
      </c>
      <c r="K4" s="13">
        <v>2021</v>
      </c>
      <c r="L4" s="13">
        <v>2022</v>
      </c>
      <c r="M4" s="13">
        <v>2023</v>
      </c>
      <c r="N4" s="13">
        <v>2021</v>
      </c>
      <c r="O4" s="13">
        <v>2022</v>
      </c>
      <c r="P4" s="13">
        <v>2023</v>
      </c>
      <c r="Q4" s="13">
        <v>2021</v>
      </c>
      <c r="R4" s="13">
        <v>2022</v>
      </c>
      <c r="S4" s="13">
        <v>2023</v>
      </c>
      <c r="T4" s="13">
        <v>2021</v>
      </c>
      <c r="U4" s="13">
        <v>2022</v>
      </c>
      <c r="V4" s="13">
        <v>2023</v>
      </c>
      <c r="W4" s="13">
        <v>2021</v>
      </c>
      <c r="X4" s="13">
        <v>2022</v>
      </c>
      <c r="Y4" s="13">
        <v>2023</v>
      </c>
      <c r="Z4" s="13">
        <v>2021</v>
      </c>
      <c r="AA4" s="13">
        <v>2022</v>
      </c>
      <c r="AB4" s="13">
        <v>2023</v>
      </c>
      <c r="AC4" s="13">
        <v>2021</v>
      </c>
      <c r="AD4" s="13">
        <v>2022</v>
      </c>
      <c r="AE4" s="13">
        <v>2023</v>
      </c>
      <c r="AF4" s="13">
        <v>2021</v>
      </c>
      <c r="AG4" s="13">
        <v>2022</v>
      </c>
      <c r="AH4" s="13">
        <v>2023</v>
      </c>
      <c r="AI4" s="13">
        <v>2021</v>
      </c>
      <c r="AJ4" s="13">
        <v>2022</v>
      </c>
      <c r="AK4" s="13">
        <v>2023</v>
      </c>
      <c r="AL4" s="13">
        <v>2022</v>
      </c>
      <c r="AM4" s="13">
        <v>2023</v>
      </c>
      <c r="AN4" s="13">
        <v>2024</v>
      </c>
      <c r="AO4" s="13">
        <v>2022</v>
      </c>
      <c r="AP4" s="13">
        <v>2023</v>
      </c>
      <c r="AQ4" s="13">
        <v>2024</v>
      </c>
      <c r="AR4" s="13">
        <v>2022</v>
      </c>
      <c r="AS4" s="13">
        <v>2023</v>
      </c>
      <c r="AT4" s="13">
        <v>2024</v>
      </c>
      <c r="AU4" s="13">
        <v>2022</v>
      </c>
      <c r="AV4" s="13">
        <v>2023</v>
      </c>
      <c r="AW4" s="13">
        <v>2024</v>
      </c>
      <c r="AX4" s="13">
        <v>2022</v>
      </c>
      <c r="AY4" s="13">
        <v>2023</v>
      </c>
      <c r="AZ4" s="13">
        <v>2024</v>
      </c>
      <c r="BA4" s="13">
        <v>2022</v>
      </c>
      <c r="BB4" s="13">
        <v>2023</v>
      </c>
      <c r="BC4" s="13">
        <v>2024</v>
      </c>
      <c r="BD4" s="13">
        <v>2022</v>
      </c>
      <c r="BE4" s="13">
        <v>2023</v>
      </c>
      <c r="BF4" s="13">
        <v>2024</v>
      </c>
      <c r="BG4" s="13">
        <v>2022</v>
      </c>
      <c r="BH4" s="13">
        <v>2023</v>
      </c>
      <c r="BI4" s="13">
        <v>2024</v>
      </c>
      <c r="BJ4" s="13">
        <v>2022</v>
      </c>
      <c r="BK4" s="13">
        <v>2023</v>
      </c>
      <c r="BL4" s="13">
        <v>2024</v>
      </c>
      <c r="BM4" s="13">
        <v>2022</v>
      </c>
      <c r="BN4" s="13">
        <v>2023</v>
      </c>
      <c r="BO4" s="13">
        <v>2024</v>
      </c>
      <c r="BP4" s="13">
        <v>2022</v>
      </c>
      <c r="BQ4" s="13">
        <v>2023</v>
      </c>
      <c r="BR4" s="13">
        <v>2024</v>
      </c>
      <c r="BS4" s="13">
        <v>2022</v>
      </c>
      <c r="BT4" s="13">
        <v>2023</v>
      </c>
      <c r="BU4" s="13">
        <v>2024</v>
      </c>
      <c r="BV4" s="13">
        <v>2023</v>
      </c>
      <c r="BW4" s="13">
        <v>2024</v>
      </c>
      <c r="BX4" s="13">
        <v>2025</v>
      </c>
      <c r="BY4" s="13">
        <v>2023</v>
      </c>
      <c r="BZ4" s="13">
        <v>2024</v>
      </c>
      <c r="CA4" s="13">
        <v>2025</v>
      </c>
      <c r="CB4" s="13">
        <v>2023</v>
      </c>
      <c r="CC4" s="13">
        <v>2024</v>
      </c>
      <c r="CD4" s="13">
        <v>2025</v>
      </c>
      <c r="CE4" s="13">
        <v>2023</v>
      </c>
      <c r="CF4" s="13">
        <v>2024</v>
      </c>
      <c r="CG4" s="13">
        <v>2025</v>
      </c>
      <c r="CH4" s="13">
        <v>2023</v>
      </c>
      <c r="CI4" s="13">
        <v>2024</v>
      </c>
      <c r="CJ4" s="13">
        <v>2025</v>
      </c>
      <c r="CK4" s="13">
        <v>2023</v>
      </c>
      <c r="CL4" s="13">
        <v>2024</v>
      </c>
      <c r="CM4" s="13">
        <v>2025</v>
      </c>
      <c r="CN4" s="13">
        <v>2023</v>
      </c>
      <c r="CO4" s="13">
        <v>2024</v>
      </c>
      <c r="CP4" s="13">
        <v>2025</v>
      </c>
      <c r="CQ4" s="13">
        <v>2023</v>
      </c>
      <c r="CR4" s="13">
        <v>2024</v>
      </c>
      <c r="CS4" s="13">
        <v>2025</v>
      </c>
      <c r="CT4" s="13">
        <v>2023</v>
      </c>
      <c r="CU4" s="13">
        <v>2024</v>
      </c>
      <c r="CV4" s="13">
        <v>2025</v>
      </c>
      <c r="CW4" s="13">
        <v>2023</v>
      </c>
      <c r="CX4" s="13">
        <v>2024</v>
      </c>
      <c r="CY4" s="13">
        <v>2025</v>
      </c>
      <c r="CZ4" s="13">
        <v>2023</v>
      </c>
      <c r="DA4" s="13">
        <v>2024</v>
      </c>
      <c r="DB4" s="13">
        <v>2025</v>
      </c>
      <c r="DC4" s="13">
        <v>2023</v>
      </c>
      <c r="DD4" s="13">
        <v>2024</v>
      </c>
      <c r="DE4" s="13">
        <v>2025</v>
      </c>
      <c r="DF4" s="13">
        <v>2024</v>
      </c>
      <c r="DG4" s="13">
        <v>2025</v>
      </c>
      <c r="DH4" s="13">
        <v>2026</v>
      </c>
      <c r="DI4" s="13">
        <v>2024</v>
      </c>
      <c r="DJ4" s="13">
        <v>2025</v>
      </c>
      <c r="DK4" s="13">
        <v>2026</v>
      </c>
      <c r="DL4" s="13">
        <v>2024</v>
      </c>
      <c r="DM4" s="13">
        <v>2025</v>
      </c>
      <c r="DN4" s="13">
        <v>2026</v>
      </c>
      <c r="DO4" s="13">
        <v>2024</v>
      </c>
      <c r="DP4" s="13">
        <v>2025</v>
      </c>
      <c r="DQ4" s="13">
        <v>2026</v>
      </c>
      <c r="DR4" s="13">
        <v>2024</v>
      </c>
      <c r="DS4" s="13">
        <v>2025</v>
      </c>
      <c r="DT4" s="13">
        <v>2026</v>
      </c>
      <c r="DU4" s="13">
        <v>2024</v>
      </c>
      <c r="DV4" s="13">
        <v>2025</v>
      </c>
      <c r="DW4" s="13">
        <v>2026</v>
      </c>
      <c r="DX4" s="13">
        <v>2024</v>
      </c>
      <c r="DY4" s="13">
        <v>2025</v>
      </c>
      <c r="DZ4" s="13">
        <v>2026</v>
      </c>
      <c r="EA4" s="13">
        <v>2024</v>
      </c>
      <c r="EB4" s="13">
        <v>2025</v>
      </c>
      <c r="EC4" s="13">
        <v>2026</v>
      </c>
      <c r="ED4" s="13">
        <v>2024</v>
      </c>
      <c r="EE4" s="13">
        <v>2025</v>
      </c>
      <c r="EF4" s="13">
        <v>2026</v>
      </c>
      <c r="EG4" s="13">
        <v>2024</v>
      </c>
      <c r="EH4" s="13">
        <v>2025</v>
      </c>
      <c r="EI4" s="13">
        <v>2026</v>
      </c>
      <c r="EJ4" s="13">
        <v>2024</v>
      </c>
      <c r="EK4" s="13">
        <v>2025</v>
      </c>
      <c r="EL4" s="13">
        <v>2026</v>
      </c>
      <c r="EM4" s="13">
        <v>2024</v>
      </c>
      <c r="EN4" s="13">
        <v>2025</v>
      </c>
      <c r="EO4" s="13">
        <v>2026</v>
      </c>
      <c r="EP4" s="13">
        <v>2025</v>
      </c>
      <c r="EQ4" s="13">
        <v>2026</v>
      </c>
      <c r="ER4" s="13">
        <v>2027</v>
      </c>
      <c r="ES4" s="13">
        <v>2025</v>
      </c>
      <c r="ET4" s="13">
        <v>2026</v>
      </c>
      <c r="EU4" s="13">
        <v>2027</v>
      </c>
      <c r="EV4" s="13">
        <v>2025</v>
      </c>
      <c r="EW4" s="13">
        <v>2026</v>
      </c>
      <c r="EX4" s="13">
        <v>2027</v>
      </c>
      <c r="EY4" s="13">
        <v>2025</v>
      </c>
      <c r="EZ4" s="13">
        <v>2026</v>
      </c>
      <c r="FA4" s="13">
        <v>2027</v>
      </c>
      <c r="FB4" s="13">
        <v>2025</v>
      </c>
      <c r="FC4" s="13">
        <v>2026</v>
      </c>
      <c r="FD4" s="13">
        <v>2027</v>
      </c>
      <c r="FE4" s="13">
        <v>2025</v>
      </c>
      <c r="FF4" s="13">
        <v>2026</v>
      </c>
      <c r="FG4" s="13">
        <v>2027</v>
      </c>
      <c r="FH4" s="13">
        <v>2025</v>
      </c>
      <c r="FI4" s="13">
        <v>2026</v>
      </c>
      <c r="FJ4" s="13">
        <v>2027</v>
      </c>
      <c r="FK4" s="13">
        <v>2025</v>
      </c>
      <c r="FL4" s="13">
        <v>2026</v>
      </c>
      <c r="FM4" s="13">
        <v>2027</v>
      </c>
      <c r="FN4" s="13">
        <v>2025</v>
      </c>
      <c r="FO4" s="13">
        <v>2026</v>
      </c>
      <c r="FP4" s="13">
        <v>2027</v>
      </c>
      <c r="FQ4" s="13">
        <v>2025</v>
      </c>
      <c r="FR4" s="13">
        <v>2026</v>
      </c>
      <c r="FS4" s="13">
        <v>2027</v>
      </c>
      <c r="FT4" s="13">
        <v>2025</v>
      </c>
      <c r="FU4" s="13">
        <v>2026</v>
      </c>
      <c r="FV4" s="13">
        <v>2027</v>
      </c>
      <c r="FW4" s="13">
        <v>2025</v>
      </c>
      <c r="FX4" s="13">
        <v>2026</v>
      </c>
      <c r="FY4" s="13">
        <v>2027</v>
      </c>
      <c r="FZ4" s="13">
        <v>2026</v>
      </c>
      <c r="GA4" s="13">
        <v>2027</v>
      </c>
      <c r="GB4" s="13">
        <v>2028</v>
      </c>
      <c r="GC4" s="13">
        <v>2026</v>
      </c>
      <c r="GD4" s="13">
        <v>2027</v>
      </c>
      <c r="GE4" s="13">
        <v>2028</v>
      </c>
      <c r="GF4" s="13">
        <v>2026</v>
      </c>
      <c r="GG4" s="13">
        <v>2027</v>
      </c>
      <c r="GH4" s="13">
        <v>2028</v>
      </c>
      <c r="GI4" s="13">
        <v>2026</v>
      </c>
      <c r="GJ4" s="13">
        <v>2027</v>
      </c>
      <c r="GK4" s="13">
        <v>2028</v>
      </c>
      <c r="GL4" s="13">
        <v>2026</v>
      </c>
      <c r="GM4" s="13">
        <v>2027</v>
      </c>
      <c r="GN4" s="13">
        <v>2028</v>
      </c>
      <c r="GO4" s="13">
        <v>2026</v>
      </c>
      <c r="GP4" s="13">
        <v>2027</v>
      </c>
      <c r="GQ4" s="13">
        <v>2028</v>
      </c>
      <c r="GR4" s="13">
        <v>2026</v>
      </c>
      <c r="GS4" s="13">
        <v>2027</v>
      </c>
      <c r="GT4" s="13">
        <v>2028</v>
      </c>
      <c r="GU4" s="13">
        <v>2026</v>
      </c>
      <c r="GV4" s="13">
        <v>2027</v>
      </c>
      <c r="GW4" s="13">
        <v>2028</v>
      </c>
      <c r="GX4" s="13">
        <v>2026</v>
      </c>
      <c r="GY4" s="13">
        <v>2027</v>
      </c>
      <c r="GZ4" s="13">
        <v>2028</v>
      </c>
      <c r="HA4" s="13">
        <v>2026</v>
      </c>
      <c r="HB4" s="13">
        <v>2027</v>
      </c>
      <c r="HC4" s="13">
        <v>2028</v>
      </c>
      <c r="HD4" s="13">
        <v>2026</v>
      </c>
      <c r="HE4" s="13">
        <v>2027</v>
      </c>
      <c r="HF4" s="13">
        <v>2028</v>
      </c>
      <c r="HG4" s="13">
        <v>2026</v>
      </c>
      <c r="HH4" s="13">
        <v>2027</v>
      </c>
      <c r="HI4" s="13">
        <v>2028</v>
      </c>
      <c r="HJ4" s="13">
        <v>2027</v>
      </c>
      <c r="HK4" s="13">
        <v>2028</v>
      </c>
      <c r="HL4" s="13">
        <v>2029</v>
      </c>
      <c r="HM4" s="13">
        <v>2027</v>
      </c>
      <c r="HN4" s="13">
        <v>2028</v>
      </c>
      <c r="HO4" s="13">
        <v>2029</v>
      </c>
      <c r="HP4" s="13">
        <v>2027</v>
      </c>
      <c r="HQ4" s="13">
        <v>2028</v>
      </c>
      <c r="HR4" s="13">
        <v>2029</v>
      </c>
      <c r="HS4" s="13">
        <v>2027</v>
      </c>
      <c r="HT4" s="13">
        <v>2028</v>
      </c>
      <c r="HU4" s="13">
        <v>2029</v>
      </c>
      <c r="HV4" s="13">
        <v>2027</v>
      </c>
      <c r="HW4" s="13">
        <v>2028</v>
      </c>
      <c r="HX4" s="13">
        <v>2029</v>
      </c>
      <c r="HY4" s="13">
        <v>2027</v>
      </c>
      <c r="HZ4" s="13">
        <v>2028</v>
      </c>
      <c r="IA4" s="13">
        <v>2029</v>
      </c>
      <c r="IB4" s="13">
        <v>2027</v>
      </c>
      <c r="IC4" s="13">
        <v>2028</v>
      </c>
      <c r="ID4" s="13">
        <v>2029</v>
      </c>
      <c r="IE4" s="13">
        <v>2027</v>
      </c>
      <c r="IF4" s="13">
        <v>2028</v>
      </c>
      <c r="IG4" s="13">
        <v>2029</v>
      </c>
      <c r="IH4" s="13">
        <v>2027</v>
      </c>
      <c r="II4" s="13">
        <v>2028</v>
      </c>
      <c r="IJ4" s="13">
        <v>2029</v>
      </c>
      <c r="IK4" s="13">
        <v>2027</v>
      </c>
      <c r="IL4" s="13">
        <v>2028</v>
      </c>
      <c r="IM4" s="13">
        <v>2029</v>
      </c>
      <c r="IN4" s="13">
        <v>2027</v>
      </c>
      <c r="IO4" s="13">
        <v>2028</v>
      </c>
      <c r="IP4" s="13">
        <v>2029</v>
      </c>
      <c r="IQ4" s="13">
        <v>2027</v>
      </c>
      <c r="IR4" s="13">
        <v>2028</v>
      </c>
      <c r="IS4" s="13">
        <v>2029</v>
      </c>
      <c r="IT4" s="13">
        <v>2025</v>
      </c>
      <c r="IU4" s="13">
        <v>2026</v>
      </c>
      <c r="IV4" s="13">
        <v>2027</v>
      </c>
      <c r="IW4" s="13">
        <v>2028</v>
      </c>
      <c r="IX4" s="13">
        <v>2029</v>
      </c>
      <c r="IZ4" s="13">
        <v>2025</v>
      </c>
      <c r="JA4" s="13">
        <v>2026</v>
      </c>
      <c r="JB4" s="13">
        <v>2027</v>
      </c>
      <c r="JC4" s="13">
        <v>2028</v>
      </c>
      <c r="JD4" s="13">
        <v>2029</v>
      </c>
    </row>
    <row r="5" spans="1:264" x14ac:dyDescent="0.25">
      <c r="A5" s="20" t="s">
        <v>12</v>
      </c>
      <c r="B5" s="35"/>
      <c r="C5" s="5"/>
      <c r="D5" s="5"/>
      <c r="E5" s="35"/>
      <c r="F5" s="5"/>
      <c r="G5" s="5"/>
      <c r="H5" s="35">
        <v>2.6819999999999999</v>
      </c>
      <c r="I5" s="5">
        <v>2.4289999999999998</v>
      </c>
      <c r="J5" s="5"/>
      <c r="K5" s="35"/>
      <c r="L5" s="5"/>
      <c r="M5" s="5"/>
      <c r="N5" s="35"/>
      <c r="O5" s="5"/>
      <c r="P5" s="5"/>
      <c r="Q5" s="35"/>
      <c r="R5" s="5"/>
      <c r="S5" s="5"/>
      <c r="T5" s="35"/>
      <c r="U5" s="5"/>
      <c r="V5" s="5"/>
      <c r="W5" s="35"/>
      <c r="X5" s="5"/>
      <c r="Y5" s="5"/>
      <c r="Z5" s="35"/>
      <c r="AA5" s="5"/>
      <c r="AB5" s="5"/>
      <c r="AC5" s="35"/>
      <c r="AD5" s="5"/>
      <c r="AE5" s="5"/>
      <c r="AF5" s="35">
        <v>2.633</v>
      </c>
      <c r="AG5" s="5">
        <v>2.367</v>
      </c>
      <c r="AH5" s="5"/>
      <c r="AI5" s="35"/>
      <c r="AJ5" s="5"/>
      <c r="AK5" s="5"/>
      <c r="AL5" s="35"/>
      <c r="AM5" s="5"/>
      <c r="AN5" s="5"/>
      <c r="AO5" s="35"/>
      <c r="AP5" s="5"/>
      <c r="AQ5" s="5"/>
      <c r="AR5" s="35">
        <v>2.347</v>
      </c>
      <c r="AS5" s="5">
        <v>2.238</v>
      </c>
      <c r="AT5" s="5"/>
      <c r="AU5" s="35"/>
      <c r="AV5" s="5"/>
      <c r="AW5" s="5"/>
      <c r="AX5" s="35"/>
      <c r="AY5" s="5"/>
      <c r="AZ5" s="5"/>
      <c r="BA5" s="35"/>
      <c r="BB5" s="5"/>
      <c r="BC5" s="5"/>
      <c r="BD5" s="35"/>
      <c r="BE5" s="5"/>
      <c r="BF5" s="5"/>
      <c r="BG5" s="35"/>
      <c r="BH5" s="5"/>
      <c r="BI5" s="5"/>
      <c r="BJ5" s="35"/>
      <c r="BK5" s="5"/>
      <c r="BL5" s="5"/>
      <c r="BM5" s="35"/>
      <c r="BN5" s="5"/>
      <c r="BO5" s="5"/>
      <c r="BP5" s="35">
        <v>2.4220000000000002</v>
      </c>
      <c r="BQ5" s="5">
        <v>2.4980000000000002</v>
      </c>
      <c r="BR5" s="5"/>
      <c r="BS5" s="35"/>
      <c r="BT5" s="5"/>
      <c r="BU5" s="5"/>
      <c r="BV5" s="35"/>
      <c r="BW5" s="5"/>
      <c r="BX5" s="5"/>
      <c r="BY5" s="35"/>
      <c r="BZ5" s="5"/>
      <c r="CA5" s="5"/>
      <c r="CB5" s="35">
        <v>2.46</v>
      </c>
      <c r="CC5" s="5">
        <v>2.3759999999999999</v>
      </c>
      <c r="CD5" s="5"/>
      <c r="CE5" s="35"/>
      <c r="CF5" s="5"/>
      <c r="CG5" s="5"/>
      <c r="CH5" s="35"/>
      <c r="CI5" s="5"/>
      <c r="CJ5" s="5"/>
      <c r="CK5" s="35"/>
      <c r="CL5" s="5"/>
      <c r="CM5" s="5"/>
      <c r="CN5" s="35"/>
      <c r="CO5" s="5"/>
      <c r="CP5" s="5"/>
      <c r="CQ5" s="35"/>
      <c r="CR5" s="5"/>
      <c r="CS5" s="5"/>
      <c r="CT5" s="35"/>
      <c r="CU5" s="5"/>
      <c r="CV5" s="5"/>
      <c r="CW5" s="35"/>
      <c r="CX5" s="5"/>
      <c r="CY5" s="5"/>
      <c r="CZ5" s="35">
        <v>2.58</v>
      </c>
      <c r="DA5" s="5">
        <v>2.5329999999999999</v>
      </c>
      <c r="DB5" s="5"/>
      <c r="DC5" s="35"/>
      <c r="DD5" s="5"/>
      <c r="DE5" s="5"/>
      <c r="DF5" s="35"/>
      <c r="DG5" s="5"/>
      <c r="DH5" s="5"/>
      <c r="DI5" s="35"/>
      <c r="DJ5" s="5"/>
      <c r="DK5" s="5"/>
      <c r="DL5" s="35"/>
      <c r="DM5" s="5"/>
      <c r="DN5" s="5"/>
      <c r="DO5" s="35"/>
      <c r="DP5" s="5"/>
      <c r="DQ5" s="5"/>
      <c r="DR5" s="35">
        <v>2.6789999999999998</v>
      </c>
      <c r="DS5" s="5">
        <v>2.5920000000000001</v>
      </c>
      <c r="DT5" s="5"/>
      <c r="DU5" s="35"/>
      <c r="DV5" s="5"/>
      <c r="DW5" s="5"/>
      <c r="DX5" s="35"/>
      <c r="DY5" s="5"/>
      <c r="DZ5" s="5"/>
      <c r="EA5" s="35"/>
      <c r="EB5" s="5"/>
      <c r="EC5" s="5"/>
      <c r="ED5" s="35"/>
      <c r="EE5" s="5"/>
      <c r="EF5" s="5"/>
      <c r="EG5" s="35"/>
      <c r="EH5" s="5"/>
      <c r="EI5" s="5"/>
      <c r="EJ5" s="35">
        <v>2.7919999999999998</v>
      </c>
      <c r="EK5" s="5">
        <v>2.8690000000000002</v>
      </c>
      <c r="EL5" s="5"/>
      <c r="EM5" s="35"/>
      <c r="EN5" s="5"/>
      <c r="EO5" s="5"/>
      <c r="EP5" s="35"/>
      <c r="EQ5" s="5"/>
      <c r="ER5" s="5"/>
      <c r="ES5" s="35"/>
      <c r="ET5" s="5"/>
      <c r="EU5" s="5"/>
      <c r="EV5" s="35"/>
      <c r="EW5" s="5"/>
      <c r="EX5" s="5"/>
      <c r="EY5" s="35"/>
      <c r="EZ5" s="5"/>
      <c r="FA5" s="5"/>
      <c r="FB5" s="35">
        <v>2.9260000000000002</v>
      </c>
      <c r="FC5" s="5">
        <v>2.8719999999999999</v>
      </c>
      <c r="FD5" s="5"/>
      <c r="FE5" s="35"/>
      <c r="FF5" s="5"/>
      <c r="FG5" s="5"/>
      <c r="FH5" s="35"/>
      <c r="FI5" s="5"/>
      <c r="FJ5" s="5"/>
      <c r="FK5" s="35"/>
      <c r="FL5" s="5"/>
      <c r="FM5" s="5"/>
      <c r="FN5" s="35"/>
      <c r="FO5" s="5"/>
      <c r="FP5" s="5"/>
      <c r="FQ5" s="35"/>
      <c r="FR5" s="5"/>
      <c r="FS5" s="5"/>
      <c r="FT5" s="35">
        <v>2.9470000000000001</v>
      </c>
      <c r="FU5" s="5">
        <v>2.8879999999999999</v>
      </c>
      <c r="FV5" s="5"/>
      <c r="FW5" s="35"/>
      <c r="FX5" s="5"/>
      <c r="FY5" s="5"/>
      <c r="FZ5" s="35"/>
      <c r="GA5" s="5"/>
      <c r="GB5" s="5"/>
      <c r="GC5" s="35"/>
      <c r="GD5" s="5"/>
      <c r="GE5" s="5"/>
      <c r="GF5" s="35"/>
      <c r="GG5" s="5"/>
      <c r="GH5" s="5"/>
      <c r="GI5" s="35"/>
      <c r="GJ5" s="5"/>
      <c r="GK5" s="5"/>
      <c r="GL5" s="35">
        <v>2.9969999999999999</v>
      </c>
      <c r="GM5" s="5">
        <v>2.9359999999999999</v>
      </c>
      <c r="GN5" s="5"/>
      <c r="GO5" s="35"/>
      <c r="GP5" s="5"/>
      <c r="GQ5" s="5"/>
      <c r="GR5" s="35"/>
      <c r="GS5" s="5"/>
      <c r="GT5" s="5"/>
      <c r="GU5" s="35"/>
      <c r="GV5" s="5"/>
      <c r="GW5" s="5"/>
      <c r="GX5" s="35"/>
      <c r="GY5" s="5"/>
      <c r="GZ5" s="5"/>
      <c r="HA5" s="35"/>
      <c r="HB5" s="5"/>
      <c r="HC5" s="5"/>
      <c r="HD5" s="35"/>
      <c r="HE5" s="5"/>
      <c r="HF5" s="5"/>
      <c r="HG5" s="35"/>
      <c r="HH5" s="5"/>
      <c r="HI5" s="5"/>
      <c r="HJ5" s="35"/>
      <c r="HK5" s="5"/>
      <c r="HL5" s="5"/>
      <c r="HM5" s="35"/>
      <c r="HN5" s="5"/>
      <c r="HO5" s="5"/>
      <c r="HP5" s="35"/>
      <c r="HQ5" s="5"/>
      <c r="HR5" s="5"/>
      <c r="HS5" s="35"/>
      <c r="HT5" s="5"/>
      <c r="HU5" s="5"/>
      <c r="HV5" s="35"/>
      <c r="HW5" s="5"/>
      <c r="HX5" s="5"/>
      <c r="HY5" s="35"/>
      <c r="HZ5" s="5"/>
      <c r="IA5" s="5"/>
      <c r="IB5" s="35"/>
      <c r="IC5" s="5"/>
      <c r="ID5" s="5"/>
      <c r="IE5" s="35"/>
      <c r="IF5" s="5"/>
      <c r="IG5" s="5"/>
      <c r="IH5" s="35"/>
      <c r="II5" s="5"/>
      <c r="IJ5" s="5"/>
      <c r="IK5" s="35"/>
      <c r="IL5" s="5"/>
      <c r="IM5" s="5"/>
      <c r="IN5" s="35"/>
      <c r="IO5" s="5"/>
      <c r="IP5" s="5"/>
      <c r="IQ5" s="35"/>
      <c r="IR5" s="5"/>
      <c r="IS5" s="5"/>
      <c r="IT5" s="36">
        <f t="shared" ref="IT5:IX11" si="0">IF(ISNUMBER(IZ5),IZ5,IF(COUNTIFS($B$4:$IS$4,IT$4,$B5:$IS5,"&lt;&gt;")=0,"",INDEX($B5:$IS5,SUMPRODUCT(MAX(($B$4:$IS$4=IT$4)*($B5:$IS5&lt;&gt;"")*(COLUMN($B5:$IS5)-1))))))</f>
        <v>2.9470000000000001</v>
      </c>
      <c r="IU5" s="37">
        <f t="shared" si="0"/>
        <v>2.9969999999999999</v>
      </c>
      <c r="IV5" s="37">
        <f t="shared" si="0"/>
        <v>2.9359999999999999</v>
      </c>
      <c r="IW5" s="37" t="str">
        <f t="shared" si="0"/>
        <v/>
      </c>
      <c r="IX5" s="37" t="str">
        <f t="shared" si="0"/>
        <v/>
      </c>
      <c r="IZ5" s="38"/>
      <c r="JA5" s="39"/>
      <c r="JB5" s="39"/>
      <c r="JC5" s="39"/>
      <c r="JD5" s="39"/>
    </row>
    <row r="6" spans="1:264" x14ac:dyDescent="0.25">
      <c r="A6" s="20" t="s">
        <v>13</v>
      </c>
      <c r="B6" s="35"/>
      <c r="C6" s="5"/>
      <c r="D6" s="5"/>
      <c r="E6" s="35"/>
      <c r="F6" s="5"/>
      <c r="G6" s="5"/>
      <c r="H6" s="35"/>
      <c r="I6" s="5"/>
      <c r="J6" s="5"/>
      <c r="K6" s="35">
        <v>2.63</v>
      </c>
      <c r="L6" s="5">
        <v>2.3820000000000001</v>
      </c>
      <c r="M6" s="5"/>
      <c r="N6" s="35"/>
      <c r="O6" s="5"/>
      <c r="P6" s="5"/>
      <c r="Q6" s="35"/>
      <c r="R6" s="5"/>
      <c r="S6" s="5"/>
      <c r="T6" s="35"/>
      <c r="U6" s="5"/>
      <c r="V6" s="5"/>
      <c r="W6" s="35"/>
      <c r="X6" s="5"/>
      <c r="Y6" s="5"/>
      <c r="Z6" s="35"/>
      <c r="AA6" s="5"/>
      <c r="AB6" s="5"/>
      <c r="AC6" s="35">
        <v>2.6360000000000001</v>
      </c>
      <c r="AD6" s="5">
        <v>2.448</v>
      </c>
      <c r="AE6" s="5"/>
      <c r="AF6" s="35"/>
      <c r="AG6" s="5"/>
      <c r="AH6" s="5"/>
      <c r="AI6" s="35"/>
      <c r="AJ6" s="5"/>
      <c r="AK6" s="5"/>
      <c r="AL6" s="35"/>
      <c r="AM6" s="5"/>
      <c r="AN6" s="5"/>
      <c r="AO6" s="35"/>
      <c r="AP6" s="5"/>
      <c r="AQ6" s="5"/>
      <c r="AR6" s="35"/>
      <c r="AS6" s="5"/>
      <c r="AT6" s="5"/>
      <c r="AU6" s="35">
        <v>2.2930000000000001</v>
      </c>
      <c r="AV6" s="5">
        <v>2.2930000000000001</v>
      </c>
      <c r="AW6" s="5"/>
      <c r="AX6" s="35"/>
      <c r="AY6" s="5"/>
      <c r="AZ6" s="5"/>
      <c r="BA6" s="35"/>
      <c r="BB6" s="5"/>
      <c r="BC6" s="5"/>
      <c r="BD6" s="35"/>
      <c r="BE6" s="5"/>
      <c r="BF6" s="5"/>
      <c r="BG6" s="35"/>
      <c r="BH6" s="5"/>
      <c r="BI6" s="5"/>
      <c r="BJ6" s="35">
        <v>2.4129999999999998</v>
      </c>
      <c r="BK6" s="5">
        <v>2.5640000000000001</v>
      </c>
      <c r="BL6" s="5"/>
      <c r="BM6" s="35"/>
      <c r="BN6" s="5"/>
      <c r="BO6" s="5"/>
      <c r="BP6" s="35"/>
      <c r="BQ6" s="5"/>
      <c r="BR6" s="5"/>
      <c r="BS6" s="35"/>
      <c r="BT6" s="5"/>
      <c r="BU6" s="5"/>
      <c r="BV6" s="35"/>
      <c r="BW6" s="5"/>
      <c r="BX6" s="5"/>
      <c r="BY6" s="35"/>
      <c r="BZ6" s="5"/>
      <c r="CA6" s="5"/>
      <c r="CB6" s="35"/>
      <c r="CC6" s="5"/>
      <c r="CD6" s="5"/>
      <c r="CE6" s="35">
        <v>2.4830000000000001</v>
      </c>
      <c r="CF6" s="5">
        <v>2.4049999999999998</v>
      </c>
      <c r="CG6" s="5"/>
      <c r="CH6" s="35"/>
      <c r="CI6" s="5"/>
      <c r="CJ6" s="5"/>
      <c r="CK6" s="35"/>
      <c r="CL6" s="5"/>
      <c r="CM6" s="5"/>
      <c r="CN6" s="35"/>
      <c r="CO6" s="5"/>
      <c r="CP6" s="5"/>
      <c r="CQ6" s="35"/>
      <c r="CR6" s="5"/>
      <c r="CS6" s="5"/>
      <c r="CT6" s="35">
        <v>2.5920000000000001</v>
      </c>
      <c r="CU6" s="5">
        <v>2.5819999999999999</v>
      </c>
      <c r="CV6" s="5"/>
      <c r="CW6" s="35"/>
      <c r="CX6" s="5"/>
      <c r="CY6" s="5"/>
      <c r="CZ6" s="35"/>
      <c r="DA6" s="5"/>
      <c r="DB6" s="5"/>
      <c r="DC6" s="35"/>
      <c r="DD6" s="5"/>
      <c r="DE6" s="5"/>
      <c r="DF6" s="35"/>
      <c r="DG6" s="5"/>
      <c r="DH6" s="5"/>
      <c r="DI6" s="35"/>
      <c r="DJ6" s="5"/>
      <c r="DK6" s="5"/>
      <c r="DL6" s="35">
        <v>2.694</v>
      </c>
      <c r="DM6" s="5">
        <v>2.581</v>
      </c>
      <c r="DN6" s="5"/>
      <c r="DO6" s="35"/>
      <c r="DP6" s="5"/>
      <c r="DQ6" s="5"/>
      <c r="DR6" s="35"/>
      <c r="DS6" s="5"/>
      <c r="DT6" s="5"/>
      <c r="DU6" s="35"/>
      <c r="DV6" s="5"/>
      <c r="DW6" s="5"/>
      <c r="DX6" s="35"/>
      <c r="DY6" s="5"/>
      <c r="DZ6" s="5"/>
      <c r="EA6" s="35"/>
      <c r="EB6" s="5"/>
      <c r="EC6" s="5"/>
      <c r="ED6" s="35">
        <v>2.7749999999999999</v>
      </c>
      <c r="EE6" s="5">
        <v>2.7810000000000001</v>
      </c>
      <c r="EF6" s="5"/>
      <c r="EG6" s="35"/>
      <c r="EH6" s="5"/>
      <c r="EI6" s="5"/>
      <c r="EJ6" s="35"/>
      <c r="EK6" s="5"/>
      <c r="EL6" s="5"/>
      <c r="EM6" s="35"/>
      <c r="EN6" s="5"/>
      <c r="EO6" s="5"/>
      <c r="EP6" s="35"/>
      <c r="EQ6" s="5"/>
      <c r="ER6" s="5"/>
      <c r="ES6" s="35"/>
      <c r="ET6" s="5"/>
      <c r="EU6" s="5"/>
      <c r="EV6" s="35"/>
      <c r="EW6" s="5"/>
      <c r="EX6" s="5"/>
      <c r="EY6" s="35">
        <v>2.952</v>
      </c>
      <c r="EZ6" s="5">
        <v>2.919</v>
      </c>
      <c r="FA6" s="5"/>
      <c r="FB6" s="35"/>
      <c r="FC6" s="5"/>
      <c r="FD6" s="5"/>
      <c r="FE6" s="35"/>
      <c r="FF6" s="5"/>
      <c r="FG6" s="5"/>
      <c r="FH6" s="35"/>
      <c r="FI6" s="5"/>
      <c r="FJ6" s="5"/>
      <c r="FK6" s="35"/>
      <c r="FL6" s="5"/>
      <c r="FM6" s="5"/>
      <c r="FN6" s="35">
        <v>2.9430000000000001</v>
      </c>
      <c r="FO6" s="5">
        <v>2.8540000000000001</v>
      </c>
      <c r="FP6" s="5"/>
      <c r="FQ6" s="35"/>
      <c r="FR6" s="5"/>
      <c r="FS6" s="5"/>
      <c r="FT6" s="35"/>
      <c r="FU6" s="5"/>
      <c r="FV6" s="5"/>
      <c r="FW6" s="35"/>
      <c r="FX6" s="5"/>
      <c r="FY6" s="5"/>
      <c r="FZ6" s="35"/>
      <c r="GA6" s="5"/>
      <c r="GB6" s="5"/>
      <c r="GC6" s="35"/>
      <c r="GD6" s="5"/>
      <c r="GE6" s="5"/>
      <c r="GF6" s="35"/>
      <c r="GG6" s="5"/>
      <c r="GH6" s="5"/>
      <c r="GI6" s="35">
        <v>3.0019999999999998</v>
      </c>
      <c r="GJ6" s="5">
        <v>2.9369999999999998</v>
      </c>
      <c r="GK6" s="5"/>
      <c r="GL6" s="35"/>
      <c r="GM6" s="5"/>
      <c r="GN6" s="5"/>
      <c r="GO6" s="35"/>
      <c r="GP6" s="5"/>
      <c r="GQ6" s="5"/>
      <c r="GR6" s="35"/>
      <c r="GS6" s="5"/>
      <c r="GT6" s="5"/>
      <c r="GU6" s="35"/>
      <c r="GV6" s="5"/>
      <c r="GW6" s="5"/>
      <c r="GX6" s="35">
        <v>2.9910000000000001</v>
      </c>
      <c r="GY6" s="5">
        <v>2.92</v>
      </c>
      <c r="GZ6" s="5"/>
      <c r="HA6" s="35"/>
      <c r="HB6" s="5"/>
      <c r="HC6" s="5"/>
      <c r="HD6" s="35"/>
      <c r="HE6" s="5"/>
      <c r="HF6" s="5"/>
      <c r="HG6" s="35"/>
      <c r="HH6" s="5"/>
      <c r="HI6" s="5"/>
      <c r="HJ6" s="35"/>
      <c r="HK6" s="5"/>
      <c r="HL6" s="5"/>
      <c r="HM6" s="35"/>
      <c r="HN6" s="5"/>
      <c r="HO6" s="5"/>
      <c r="HP6" s="35"/>
      <c r="HQ6" s="5"/>
      <c r="HR6" s="5"/>
      <c r="HS6" s="35"/>
      <c r="HT6" s="5"/>
      <c r="HU6" s="5"/>
      <c r="HV6" s="35"/>
      <c r="HW6" s="5"/>
      <c r="HX6" s="5"/>
      <c r="HY6" s="35"/>
      <c r="HZ6" s="5"/>
      <c r="IA6" s="5"/>
      <c r="IB6" s="35"/>
      <c r="IC6" s="5"/>
      <c r="ID6" s="5"/>
      <c r="IE6" s="35"/>
      <c r="IF6" s="5"/>
      <c r="IG6" s="5"/>
      <c r="IH6" s="35"/>
      <c r="II6" s="5"/>
      <c r="IJ6" s="5"/>
      <c r="IK6" s="35"/>
      <c r="IL6" s="5"/>
      <c r="IM6" s="5"/>
      <c r="IN6" s="35"/>
      <c r="IO6" s="5"/>
      <c r="IP6" s="5"/>
      <c r="IQ6" s="35"/>
      <c r="IR6" s="5"/>
      <c r="IS6" s="5"/>
      <c r="IT6" s="36">
        <f t="shared" si="0"/>
        <v>2.9430000000000001</v>
      </c>
      <c r="IU6" s="37">
        <f t="shared" si="0"/>
        <v>2.9910000000000001</v>
      </c>
      <c r="IV6" s="37">
        <f t="shared" si="0"/>
        <v>2.92</v>
      </c>
      <c r="IW6" s="37" t="str">
        <f t="shared" si="0"/>
        <v/>
      </c>
      <c r="IX6" s="37" t="str">
        <f t="shared" si="0"/>
        <v/>
      </c>
      <c r="IZ6" s="38"/>
      <c r="JA6" s="39"/>
      <c r="JB6" s="39"/>
      <c r="JC6" s="39"/>
      <c r="JD6" s="39"/>
    </row>
    <row r="7" spans="1:264" x14ac:dyDescent="0.25">
      <c r="A7" s="20" t="s">
        <v>0</v>
      </c>
      <c r="B7" s="35"/>
      <c r="C7" s="5"/>
      <c r="D7" s="5"/>
      <c r="E7" s="35"/>
      <c r="F7" s="5"/>
      <c r="G7" s="5"/>
      <c r="H7" s="35">
        <v>2.65</v>
      </c>
      <c r="I7" s="5">
        <v>2.4430000000000001</v>
      </c>
      <c r="J7" s="5"/>
      <c r="K7" s="35"/>
      <c r="L7" s="5"/>
      <c r="M7" s="5"/>
      <c r="N7" s="35"/>
      <c r="O7" s="5"/>
      <c r="P7" s="5"/>
      <c r="Q7" s="35">
        <v>2.649</v>
      </c>
      <c r="R7" s="5">
        <v>2.4049999999999998</v>
      </c>
      <c r="S7" s="5"/>
      <c r="T7" s="35"/>
      <c r="U7" s="5"/>
      <c r="V7" s="5"/>
      <c r="W7" s="35"/>
      <c r="X7" s="5"/>
      <c r="Y7" s="5"/>
      <c r="Z7" s="35">
        <v>2.621</v>
      </c>
      <c r="AA7" s="5">
        <v>2.3519999999999999</v>
      </c>
      <c r="AB7" s="5"/>
      <c r="AC7" s="35"/>
      <c r="AD7" s="5"/>
      <c r="AE7" s="5"/>
      <c r="AF7" s="35"/>
      <c r="AG7" s="5"/>
      <c r="AH7" s="5"/>
      <c r="AI7" s="35">
        <v>2.6160000000000001</v>
      </c>
      <c r="AJ7" s="5">
        <v>2.359</v>
      </c>
      <c r="AK7" s="5">
        <v>2.2349999999999999</v>
      </c>
      <c r="AL7" s="35"/>
      <c r="AM7" s="5"/>
      <c r="AN7" s="5"/>
      <c r="AO7" s="35"/>
      <c r="AP7" s="5"/>
      <c r="AQ7" s="5"/>
      <c r="AR7" s="35">
        <v>2.29</v>
      </c>
      <c r="AS7" s="5">
        <v>2.3029999999999999</v>
      </c>
      <c r="AT7" s="5"/>
      <c r="AU7" s="35"/>
      <c r="AV7" s="5"/>
      <c r="AW7" s="5"/>
      <c r="AX7" s="35"/>
      <c r="AY7" s="5"/>
      <c r="AZ7" s="5"/>
      <c r="BA7" s="35">
        <v>2.3109999999999999</v>
      </c>
      <c r="BB7" s="5">
        <v>2.2879999999999998</v>
      </c>
      <c r="BC7" s="5"/>
      <c r="BD7" s="35"/>
      <c r="BE7" s="5"/>
      <c r="BF7" s="5"/>
      <c r="BG7" s="35"/>
      <c r="BH7" s="5"/>
      <c r="BI7" s="5"/>
      <c r="BJ7" s="35">
        <v>2.4169999999999998</v>
      </c>
      <c r="BK7" s="5">
        <v>2.4700000000000002</v>
      </c>
      <c r="BL7" s="5"/>
      <c r="BM7" s="35"/>
      <c r="BN7" s="5"/>
      <c r="BO7" s="5"/>
      <c r="BP7" s="35"/>
      <c r="BQ7" s="5"/>
      <c r="BR7" s="5"/>
      <c r="BS7" s="35">
        <v>2.42</v>
      </c>
      <c r="BT7" s="5">
        <v>2.5030000000000001</v>
      </c>
      <c r="BU7" s="5">
        <v>2.3860000000000001</v>
      </c>
      <c r="BV7" s="35"/>
      <c r="BW7" s="5"/>
      <c r="BX7" s="5"/>
      <c r="BY7" s="35"/>
      <c r="BZ7" s="5"/>
      <c r="CA7" s="5"/>
      <c r="CB7" s="35">
        <v>2.464</v>
      </c>
      <c r="CC7" s="5">
        <v>2.3260000000000001</v>
      </c>
      <c r="CD7" s="5"/>
      <c r="CE7" s="35"/>
      <c r="CF7" s="5"/>
      <c r="CG7" s="5"/>
      <c r="CH7" s="35"/>
      <c r="CI7" s="5"/>
      <c r="CJ7" s="5"/>
      <c r="CK7" s="35">
        <v>2.5499999999999998</v>
      </c>
      <c r="CL7" s="5">
        <v>2.4460000000000002</v>
      </c>
      <c r="CM7" s="5"/>
      <c r="CN7" s="35"/>
      <c r="CO7" s="5"/>
      <c r="CP7" s="5"/>
      <c r="CQ7" s="35"/>
      <c r="CR7" s="5"/>
      <c r="CS7" s="5"/>
      <c r="CT7" s="35">
        <v>2.5910000000000002</v>
      </c>
      <c r="CU7" s="5">
        <v>2.5819999999999999</v>
      </c>
      <c r="CV7" s="5"/>
      <c r="CW7" s="35"/>
      <c r="CX7" s="5"/>
      <c r="CY7" s="5"/>
      <c r="CZ7" s="35"/>
      <c r="DA7" s="5"/>
      <c r="DB7" s="5"/>
      <c r="DC7" s="35">
        <v>2.609</v>
      </c>
      <c r="DD7" s="5">
        <v>2.6909999999999998</v>
      </c>
      <c r="DE7" s="5">
        <v>2.5790000000000002</v>
      </c>
      <c r="DF7" s="35"/>
      <c r="DG7" s="5"/>
      <c r="DH7" s="5"/>
      <c r="DI7" s="35"/>
      <c r="DJ7" s="5"/>
      <c r="DK7" s="5"/>
      <c r="DL7" s="35">
        <v>2.6989999999999998</v>
      </c>
      <c r="DM7" s="5">
        <v>2.5710000000000002</v>
      </c>
      <c r="DN7" s="5"/>
      <c r="DO7" s="35"/>
      <c r="DP7" s="5"/>
      <c r="DQ7" s="5"/>
      <c r="DR7" s="35"/>
      <c r="DS7" s="5"/>
      <c r="DT7" s="5"/>
      <c r="DU7" s="35">
        <v>2.7440000000000002</v>
      </c>
      <c r="DV7" s="5">
        <v>2.6160000000000001</v>
      </c>
      <c r="DW7" s="5"/>
      <c r="DX7" s="35"/>
      <c r="DY7" s="5"/>
      <c r="DZ7" s="5"/>
      <c r="EA7" s="35"/>
      <c r="EB7" s="5"/>
      <c r="EC7" s="5"/>
      <c r="ED7" s="35">
        <v>2.7730000000000001</v>
      </c>
      <c r="EE7" s="5">
        <v>2.7229999999999999</v>
      </c>
      <c r="EF7" s="5"/>
      <c r="EG7" s="35"/>
      <c r="EH7" s="5"/>
      <c r="EI7" s="5"/>
      <c r="EJ7" s="35"/>
      <c r="EK7" s="5"/>
      <c r="EL7" s="5"/>
      <c r="EM7" s="35">
        <v>2.7879999999999998</v>
      </c>
      <c r="EN7" s="5">
        <v>2.9590000000000001</v>
      </c>
      <c r="EO7" s="5">
        <v>2.903</v>
      </c>
      <c r="EP7" s="35"/>
      <c r="EQ7" s="5"/>
      <c r="ER7" s="5"/>
      <c r="ES7" s="35"/>
      <c r="ET7" s="5"/>
      <c r="EU7" s="5"/>
      <c r="EV7" s="35">
        <v>2.8889999999999998</v>
      </c>
      <c r="EW7" s="5">
        <v>2.7909999999999999</v>
      </c>
      <c r="EX7" s="5"/>
      <c r="EY7" s="35"/>
      <c r="EZ7" s="5"/>
      <c r="FA7" s="5"/>
      <c r="FB7" s="35"/>
      <c r="FC7" s="5"/>
      <c r="FD7" s="5"/>
      <c r="FE7" s="35">
        <v>2.948</v>
      </c>
      <c r="FF7" s="5">
        <v>2.8849999999999998</v>
      </c>
      <c r="FG7" s="5"/>
      <c r="FH7" s="35"/>
      <c r="FI7" s="5"/>
      <c r="FJ7" s="5"/>
      <c r="FK7" s="35"/>
      <c r="FL7" s="5"/>
      <c r="FM7" s="5"/>
      <c r="FN7" s="35">
        <v>2.9420000000000002</v>
      </c>
      <c r="FO7" s="5">
        <v>2.8460000000000001</v>
      </c>
      <c r="FP7" s="5"/>
      <c r="FQ7" s="35"/>
      <c r="FR7" s="5"/>
      <c r="FS7" s="5"/>
      <c r="FT7" s="35"/>
      <c r="FU7" s="5"/>
      <c r="FV7" s="5"/>
      <c r="FW7" s="35">
        <v>2.948</v>
      </c>
      <c r="FX7" s="5">
        <v>2.9510000000000001</v>
      </c>
      <c r="FY7" s="5">
        <v>2.75</v>
      </c>
      <c r="FZ7" s="35"/>
      <c r="GA7" s="5"/>
      <c r="GB7" s="5"/>
      <c r="GC7" s="35"/>
      <c r="GD7" s="5"/>
      <c r="GE7" s="5"/>
      <c r="GF7" s="35">
        <v>2.9790000000000001</v>
      </c>
      <c r="GG7" s="5">
        <v>2.778</v>
      </c>
      <c r="GH7" s="5"/>
      <c r="GI7" s="35"/>
      <c r="GJ7" s="5"/>
      <c r="GK7" s="5"/>
      <c r="GL7" s="35"/>
      <c r="GM7" s="5"/>
      <c r="GN7" s="5"/>
      <c r="GO7" s="35">
        <v>2.9790000000000001</v>
      </c>
      <c r="GP7" s="5">
        <v>2.8570000000000002</v>
      </c>
      <c r="GQ7" s="5"/>
      <c r="GR7" s="35"/>
      <c r="GS7" s="5"/>
      <c r="GT7" s="5"/>
      <c r="GU7" s="35"/>
      <c r="GV7" s="5"/>
      <c r="GW7" s="5"/>
      <c r="GX7" s="35">
        <v>2.984</v>
      </c>
      <c r="GY7" s="5">
        <v>2.8380000000000001</v>
      </c>
      <c r="GZ7" s="5"/>
      <c r="HA7" s="35"/>
      <c r="HB7" s="5"/>
      <c r="HC7" s="5"/>
      <c r="HD7" s="35"/>
      <c r="HE7" s="5"/>
      <c r="HF7" s="5"/>
      <c r="HG7" s="35"/>
      <c r="HH7" s="5"/>
      <c r="HI7" s="5"/>
      <c r="HJ7" s="35"/>
      <c r="HK7" s="5"/>
      <c r="HL7" s="5"/>
      <c r="HM7" s="35"/>
      <c r="HN7" s="5"/>
      <c r="HO7" s="5"/>
      <c r="HP7" s="35"/>
      <c r="HQ7" s="5"/>
      <c r="HR7" s="5"/>
      <c r="HS7" s="35"/>
      <c r="HT7" s="5"/>
      <c r="HU7" s="5"/>
      <c r="HV7" s="35"/>
      <c r="HW7" s="5"/>
      <c r="HX7" s="5"/>
      <c r="HY7" s="35"/>
      <c r="HZ7" s="5"/>
      <c r="IA7" s="5"/>
      <c r="IB7" s="35"/>
      <c r="IC7" s="5"/>
      <c r="ID7" s="5"/>
      <c r="IE7" s="35"/>
      <c r="IF7" s="5"/>
      <c r="IG7" s="5"/>
      <c r="IH7" s="35"/>
      <c r="II7" s="5"/>
      <c r="IJ7" s="5"/>
      <c r="IK7" s="35"/>
      <c r="IL7" s="5"/>
      <c r="IM7" s="5"/>
      <c r="IN7" s="35"/>
      <c r="IO7" s="5"/>
      <c r="IP7" s="5"/>
      <c r="IQ7" s="35"/>
      <c r="IR7" s="5"/>
      <c r="IS7" s="5"/>
      <c r="IT7" s="36">
        <f t="shared" si="0"/>
        <v>2.948</v>
      </c>
      <c r="IU7" s="37">
        <f t="shared" si="0"/>
        <v>2.984</v>
      </c>
      <c r="IV7" s="37">
        <f t="shared" si="0"/>
        <v>2.8380000000000001</v>
      </c>
      <c r="IW7" s="37" t="str">
        <f t="shared" si="0"/>
        <v/>
      </c>
      <c r="IX7" s="37" t="str">
        <f t="shared" si="0"/>
        <v/>
      </c>
      <c r="IZ7" s="38"/>
      <c r="JA7" s="39"/>
      <c r="JB7" s="39"/>
      <c r="JC7" s="39"/>
      <c r="JD7" s="39"/>
    </row>
    <row r="8" spans="1:264" x14ac:dyDescent="0.25">
      <c r="A8" s="20" t="s">
        <v>3</v>
      </c>
      <c r="B8" s="35"/>
      <c r="C8" s="5"/>
      <c r="D8" s="5"/>
      <c r="E8" s="35"/>
      <c r="F8" s="5"/>
      <c r="G8" s="5"/>
      <c r="H8" s="35">
        <v>2.5910000000000002</v>
      </c>
      <c r="I8" s="5">
        <v>2.2789999999999999</v>
      </c>
      <c r="J8" s="5"/>
      <c r="K8" s="35"/>
      <c r="L8" s="5"/>
      <c r="M8" s="5"/>
      <c r="N8" s="35"/>
      <c r="O8" s="5"/>
      <c r="P8" s="5"/>
      <c r="Q8" s="35">
        <v>2.5920000000000001</v>
      </c>
      <c r="R8" s="5">
        <v>2.3010000000000002</v>
      </c>
      <c r="S8" s="5"/>
      <c r="T8" s="35"/>
      <c r="U8" s="5"/>
      <c r="V8" s="5"/>
      <c r="W8" s="35"/>
      <c r="X8" s="5"/>
      <c r="Y8" s="5"/>
      <c r="Z8" s="35">
        <v>2.6360000000000001</v>
      </c>
      <c r="AA8" s="5">
        <v>2.4900000000000002</v>
      </c>
      <c r="AB8" s="5"/>
      <c r="AC8" s="35"/>
      <c r="AD8" s="5"/>
      <c r="AE8" s="5"/>
      <c r="AF8" s="35"/>
      <c r="AG8" s="5"/>
      <c r="AH8" s="5"/>
      <c r="AI8" s="35">
        <v>2.6230000000000002</v>
      </c>
      <c r="AJ8" s="5">
        <v>2.4350000000000001</v>
      </c>
      <c r="AK8" s="5">
        <v>2.3690000000000002</v>
      </c>
      <c r="AL8" s="35"/>
      <c r="AM8" s="5"/>
      <c r="AN8" s="5"/>
      <c r="AO8" s="35"/>
      <c r="AP8" s="5"/>
      <c r="AQ8" s="5"/>
      <c r="AR8" s="35">
        <v>2.2989999999999999</v>
      </c>
      <c r="AS8" s="5">
        <v>2.2490000000000001</v>
      </c>
      <c r="AT8" s="5"/>
      <c r="AU8" s="35"/>
      <c r="AV8" s="5"/>
      <c r="AW8" s="5"/>
      <c r="AX8" s="35"/>
      <c r="AY8" s="5"/>
      <c r="AZ8" s="5"/>
      <c r="BA8" s="35">
        <v>2.2869999999999999</v>
      </c>
      <c r="BB8" s="5">
        <v>2.246</v>
      </c>
      <c r="BC8" s="5"/>
      <c r="BD8" s="35"/>
      <c r="BE8" s="5"/>
      <c r="BF8" s="5"/>
      <c r="BG8" s="35"/>
      <c r="BH8" s="5"/>
      <c r="BI8" s="5"/>
      <c r="BJ8" s="35">
        <v>2.419</v>
      </c>
      <c r="BK8" s="5">
        <v>2.5139999999999998</v>
      </c>
      <c r="BL8" s="5"/>
      <c r="BM8" s="35"/>
      <c r="BN8" s="5"/>
      <c r="BO8" s="5"/>
      <c r="BP8" s="35"/>
      <c r="BQ8" s="5"/>
      <c r="BR8" s="5"/>
      <c r="BS8" s="35">
        <v>2.4209999999999998</v>
      </c>
      <c r="BT8" s="5">
        <v>2.5720000000000001</v>
      </c>
      <c r="BU8" s="5">
        <v>2.5609999999999999</v>
      </c>
      <c r="BV8" s="35"/>
      <c r="BW8" s="5"/>
      <c r="BX8" s="5"/>
      <c r="BY8" s="35"/>
      <c r="BZ8" s="5"/>
      <c r="CA8" s="5"/>
      <c r="CB8" s="35">
        <v>2.4940000000000002</v>
      </c>
      <c r="CC8" s="5">
        <v>2.4729999999999999</v>
      </c>
      <c r="CD8" s="5"/>
      <c r="CE8" s="35"/>
      <c r="CF8" s="5"/>
      <c r="CG8" s="5"/>
      <c r="CH8" s="35"/>
      <c r="CI8" s="5"/>
      <c r="CJ8" s="5"/>
      <c r="CK8" s="35">
        <v>2.56</v>
      </c>
      <c r="CL8" s="5">
        <v>2.5169999999999999</v>
      </c>
      <c r="CM8" s="5"/>
      <c r="CN8" s="35"/>
      <c r="CO8" s="5"/>
      <c r="CP8" s="5"/>
      <c r="CQ8" s="35"/>
      <c r="CR8" s="5"/>
      <c r="CS8" s="5"/>
      <c r="CT8" s="35">
        <v>2.5960000000000001</v>
      </c>
      <c r="CU8" s="5">
        <v>2.589</v>
      </c>
      <c r="CV8" s="5"/>
      <c r="CW8" s="35"/>
      <c r="CX8" s="5"/>
      <c r="CY8" s="5"/>
      <c r="CZ8" s="35"/>
      <c r="DA8" s="5"/>
      <c r="DB8" s="5"/>
      <c r="DC8" s="35">
        <v>2.609</v>
      </c>
      <c r="DD8" s="5">
        <v>2.673</v>
      </c>
      <c r="DE8" s="5">
        <v>2.5569999999999999</v>
      </c>
      <c r="DF8" s="35"/>
      <c r="DG8" s="5"/>
      <c r="DH8" s="5"/>
      <c r="DI8" s="35"/>
      <c r="DJ8" s="5"/>
      <c r="DK8" s="5"/>
      <c r="DL8" s="35">
        <v>2.6819999999999999</v>
      </c>
      <c r="DM8" s="5">
        <v>2.569</v>
      </c>
      <c r="DN8" s="5"/>
      <c r="DO8" s="35"/>
      <c r="DP8" s="5"/>
      <c r="DQ8" s="5"/>
      <c r="DR8" s="35"/>
      <c r="DS8" s="5"/>
      <c r="DT8" s="5"/>
      <c r="DU8" s="35">
        <v>2.8159999999999998</v>
      </c>
      <c r="DV8" s="5">
        <v>2.851</v>
      </c>
      <c r="DW8" s="5"/>
      <c r="DX8" s="35"/>
      <c r="DY8" s="5"/>
      <c r="DZ8" s="5"/>
      <c r="EA8" s="35"/>
      <c r="EB8" s="5"/>
      <c r="EC8" s="5"/>
      <c r="ED8" s="35">
        <v>2.7730000000000001</v>
      </c>
      <c r="EE8" s="5">
        <v>2.8450000000000002</v>
      </c>
      <c r="EF8" s="5"/>
      <c r="EG8" s="35"/>
      <c r="EH8" s="5"/>
      <c r="EI8" s="5"/>
      <c r="EJ8" s="35"/>
      <c r="EK8" s="5"/>
      <c r="EL8" s="5"/>
      <c r="EM8" s="35">
        <v>2.7869999999999999</v>
      </c>
      <c r="EN8" s="5">
        <v>2.8889999999999998</v>
      </c>
      <c r="EO8" s="5">
        <v>2.895</v>
      </c>
      <c r="EP8" s="35"/>
      <c r="EQ8" s="5"/>
      <c r="ER8" s="5"/>
      <c r="ES8" s="35"/>
      <c r="ET8" s="5"/>
      <c r="EU8" s="5"/>
      <c r="EV8" s="35">
        <v>2.8650000000000002</v>
      </c>
      <c r="EW8" s="5">
        <v>2.7879999999999998</v>
      </c>
      <c r="EX8" s="5"/>
      <c r="EY8" s="35"/>
      <c r="EZ8" s="5"/>
      <c r="FA8" s="5"/>
      <c r="FB8" s="35"/>
      <c r="FC8" s="5"/>
      <c r="FD8" s="5"/>
      <c r="FE8" s="35">
        <v>2.95</v>
      </c>
      <c r="FF8" s="5">
        <v>2.927</v>
      </c>
      <c r="FG8" s="5"/>
      <c r="FH8" s="35"/>
      <c r="FI8" s="5"/>
      <c r="FJ8" s="5"/>
      <c r="FK8" s="35"/>
      <c r="FL8" s="5"/>
      <c r="FM8" s="5"/>
      <c r="FN8" s="35">
        <v>2.9460000000000002</v>
      </c>
      <c r="FO8" s="5">
        <v>2.9449999999999998</v>
      </c>
      <c r="FP8" s="5"/>
      <c r="FQ8" s="35"/>
      <c r="FR8" s="5"/>
      <c r="FS8" s="5"/>
      <c r="FT8" s="35"/>
      <c r="FU8" s="5"/>
      <c r="FV8" s="5"/>
      <c r="FW8" s="35">
        <v>2.9470000000000001</v>
      </c>
      <c r="FX8" s="5">
        <v>2.9079999999999999</v>
      </c>
      <c r="FY8" s="5">
        <v>2.8460000000000001</v>
      </c>
      <c r="FZ8" s="35"/>
      <c r="GA8" s="5"/>
      <c r="GB8" s="5"/>
      <c r="GC8" s="35"/>
      <c r="GD8" s="5"/>
      <c r="GE8" s="5"/>
      <c r="GF8" s="35">
        <v>2.9409999999999998</v>
      </c>
      <c r="GG8" s="5">
        <v>2.875</v>
      </c>
      <c r="GH8" s="5"/>
      <c r="GI8" s="35"/>
      <c r="GJ8" s="5"/>
      <c r="GK8" s="5"/>
      <c r="GL8" s="35"/>
      <c r="GM8" s="5"/>
      <c r="GN8" s="5"/>
      <c r="GO8" s="35">
        <v>2.9830000000000001</v>
      </c>
      <c r="GP8" s="5">
        <v>2.9449999999999998</v>
      </c>
      <c r="GQ8" s="5"/>
      <c r="GR8" s="35"/>
      <c r="GS8" s="5"/>
      <c r="GT8" s="5"/>
      <c r="GU8" s="35"/>
      <c r="GV8" s="5"/>
      <c r="GW8" s="5"/>
      <c r="GX8" s="35">
        <v>2.9940000000000002</v>
      </c>
      <c r="GY8" s="5">
        <v>2.9849999999999999</v>
      </c>
      <c r="GZ8" s="5"/>
      <c r="HA8" s="35"/>
      <c r="HB8" s="5"/>
      <c r="HC8" s="5"/>
      <c r="HD8" s="35"/>
      <c r="HE8" s="5"/>
      <c r="HF8" s="5"/>
      <c r="HG8" s="35"/>
      <c r="HH8" s="5"/>
      <c r="HI8" s="5"/>
      <c r="HJ8" s="35"/>
      <c r="HK8" s="5"/>
      <c r="HL8" s="5"/>
      <c r="HM8" s="35"/>
      <c r="HN8" s="5"/>
      <c r="HO8" s="5"/>
      <c r="HP8" s="35"/>
      <c r="HQ8" s="5"/>
      <c r="HR8" s="5"/>
      <c r="HS8" s="35"/>
      <c r="HT8" s="5"/>
      <c r="HU8" s="5"/>
      <c r="HV8" s="35"/>
      <c r="HW8" s="5"/>
      <c r="HX8" s="5"/>
      <c r="HY8" s="35"/>
      <c r="HZ8" s="5"/>
      <c r="IA8" s="5"/>
      <c r="IB8" s="35"/>
      <c r="IC8" s="5"/>
      <c r="ID8" s="5"/>
      <c r="IE8" s="35"/>
      <c r="IF8" s="5"/>
      <c r="IG8" s="5"/>
      <c r="IH8" s="35"/>
      <c r="II8" s="5"/>
      <c r="IJ8" s="5"/>
      <c r="IK8" s="35"/>
      <c r="IL8" s="5"/>
      <c r="IM8" s="5"/>
      <c r="IN8" s="35"/>
      <c r="IO8" s="5"/>
      <c r="IP8" s="5"/>
      <c r="IQ8" s="35"/>
      <c r="IR8" s="5"/>
      <c r="IS8" s="5"/>
      <c r="IT8" s="36">
        <f t="shared" si="0"/>
        <v>2.9470000000000001</v>
      </c>
      <c r="IU8" s="37">
        <f t="shared" si="0"/>
        <v>2.9940000000000002</v>
      </c>
      <c r="IV8" s="37">
        <f t="shared" si="0"/>
        <v>2.9849999999999999</v>
      </c>
      <c r="IW8" s="37" t="str">
        <f t="shared" si="0"/>
        <v/>
      </c>
      <c r="IX8" s="37" t="str">
        <f t="shared" si="0"/>
        <v/>
      </c>
      <c r="IZ8" s="38"/>
      <c r="JA8" s="39"/>
      <c r="JB8" s="39"/>
      <c r="JC8" s="39"/>
      <c r="JD8" s="39"/>
    </row>
    <row r="9" spans="1:264" x14ac:dyDescent="0.25">
      <c r="A9" s="20" t="s">
        <v>1</v>
      </c>
      <c r="B9" s="35"/>
      <c r="C9" s="5"/>
      <c r="D9" s="5"/>
      <c r="E9" s="35"/>
      <c r="F9" s="5"/>
      <c r="G9" s="5"/>
      <c r="H9" s="35">
        <v>2.6509999999999998</v>
      </c>
      <c r="I9" s="5">
        <v>2.3079999999999998</v>
      </c>
      <c r="J9" s="5"/>
      <c r="K9" s="35"/>
      <c r="L9" s="5"/>
      <c r="M9" s="5"/>
      <c r="N9" s="35"/>
      <c r="O9" s="5"/>
      <c r="P9" s="5"/>
      <c r="Q9" s="35">
        <v>2.6659999999999999</v>
      </c>
      <c r="R9" s="5">
        <v>2.327</v>
      </c>
      <c r="S9" s="5"/>
      <c r="T9" s="35"/>
      <c r="U9" s="5"/>
      <c r="V9" s="5"/>
      <c r="W9" s="35"/>
      <c r="X9" s="5"/>
      <c r="Y9" s="5"/>
      <c r="Z9" s="35">
        <v>2.649</v>
      </c>
      <c r="AA9" s="5">
        <v>2.4900000000000002</v>
      </c>
      <c r="AB9" s="5"/>
      <c r="AC9" s="35"/>
      <c r="AD9" s="5"/>
      <c r="AE9" s="5"/>
      <c r="AF9" s="35"/>
      <c r="AG9" s="5"/>
      <c r="AH9" s="5"/>
      <c r="AI9" s="35"/>
      <c r="AJ9" s="5"/>
      <c r="AK9" s="5"/>
      <c r="AL9" s="35"/>
      <c r="AM9" s="5"/>
      <c r="AN9" s="5"/>
      <c r="AO9" s="35">
        <v>2.2909999999999999</v>
      </c>
      <c r="AP9" s="5">
        <v>2.1509999999999998</v>
      </c>
      <c r="AQ9" s="5"/>
      <c r="AR9" s="35">
        <v>2.2909999999999999</v>
      </c>
      <c r="AS9" s="5">
        <v>2.1509999999999998</v>
      </c>
      <c r="AT9" s="5"/>
      <c r="AU9" s="35"/>
      <c r="AV9" s="5"/>
      <c r="AW9" s="5"/>
      <c r="AX9" s="35"/>
      <c r="AY9" s="5"/>
      <c r="AZ9" s="5"/>
      <c r="BA9" s="35"/>
      <c r="BB9" s="5"/>
      <c r="BC9" s="5"/>
      <c r="BD9" s="35"/>
      <c r="BE9" s="5"/>
      <c r="BF9" s="5"/>
      <c r="BG9" s="35"/>
      <c r="BH9" s="5"/>
      <c r="BI9" s="5"/>
      <c r="BJ9" s="35"/>
      <c r="BK9" s="5"/>
      <c r="BL9" s="5"/>
      <c r="BM9" s="35"/>
      <c r="BN9" s="5"/>
      <c r="BO9" s="5"/>
      <c r="BP9" s="35"/>
      <c r="BQ9" s="5"/>
      <c r="BR9" s="5"/>
      <c r="BS9" s="35"/>
      <c r="BT9" s="5"/>
      <c r="BU9" s="5"/>
      <c r="BV9" s="35"/>
      <c r="BW9" s="5"/>
      <c r="BX9" s="5"/>
      <c r="BY9" s="35"/>
      <c r="BZ9" s="5"/>
      <c r="CA9" s="5"/>
      <c r="CB9" s="35"/>
      <c r="CC9" s="5"/>
      <c r="CD9" s="5"/>
      <c r="CE9" s="35"/>
      <c r="CF9" s="5"/>
      <c r="CG9" s="5"/>
      <c r="CH9" s="35"/>
      <c r="CI9" s="5"/>
      <c r="CJ9" s="5"/>
      <c r="CK9" s="35">
        <v>2.573</v>
      </c>
      <c r="CL9" s="5">
        <v>2.5499999999999998</v>
      </c>
      <c r="CM9" s="5"/>
      <c r="CN9" s="35"/>
      <c r="CO9" s="5"/>
      <c r="CP9" s="5"/>
      <c r="CQ9" s="35"/>
      <c r="CR9" s="5"/>
      <c r="CS9" s="5"/>
      <c r="CT9" s="35">
        <v>2.5920000000000001</v>
      </c>
      <c r="CU9" s="5">
        <v>2.5779999999999998</v>
      </c>
      <c r="CV9" s="5"/>
      <c r="CW9" s="35"/>
      <c r="CX9" s="5"/>
      <c r="CY9" s="5"/>
      <c r="CZ9" s="35"/>
      <c r="DA9" s="5"/>
      <c r="DB9" s="5"/>
      <c r="DC9" s="35">
        <v>2.6080000000000001</v>
      </c>
      <c r="DD9" s="5">
        <v>2.7130000000000001</v>
      </c>
      <c r="DE9" s="5">
        <v>2.5590000000000002</v>
      </c>
      <c r="DF9" s="35"/>
      <c r="DG9" s="5"/>
      <c r="DH9" s="5"/>
      <c r="DI9" s="35"/>
      <c r="DJ9" s="5"/>
      <c r="DK9" s="5"/>
      <c r="DL9" s="35">
        <v>2.7210000000000001</v>
      </c>
      <c r="DM9" s="5">
        <v>2.5649999999999999</v>
      </c>
      <c r="DN9" s="5"/>
      <c r="DO9" s="35"/>
      <c r="DP9" s="5"/>
      <c r="DQ9" s="5"/>
      <c r="DR9" s="35"/>
      <c r="DS9" s="5"/>
      <c r="DT9" s="5"/>
      <c r="DU9" s="35">
        <v>2.7309999999999999</v>
      </c>
      <c r="DV9" s="5">
        <v>2.6080000000000001</v>
      </c>
      <c r="DW9" s="5"/>
      <c r="DX9" s="35"/>
      <c r="DY9" s="5"/>
      <c r="DZ9" s="5"/>
      <c r="EA9" s="35"/>
      <c r="EB9" s="5"/>
      <c r="EC9" s="5"/>
      <c r="ED9" s="35">
        <v>2.7759999999999998</v>
      </c>
      <c r="EE9" s="5">
        <v>2.7370000000000001</v>
      </c>
      <c r="EF9" s="5"/>
      <c r="EG9" s="35"/>
      <c r="EH9" s="5"/>
      <c r="EI9" s="5"/>
      <c r="EJ9" s="35"/>
      <c r="EK9" s="5"/>
      <c r="EL9" s="5"/>
      <c r="EM9" s="35">
        <v>2.7869999999999999</v>
      </c>
      <c r="EN9" s="5">
        <v>2.8540000000000001</v>
      </c>
      <c r="EO9" s="5">
        <v>2.7069999999999999</v>
      </c>
      <c r="EP9" s="35"/>
      <c r="EQ9" s="5"/>
      <c r="ER9" s="5"/>
      <c r="ES9" s="35"/>
      <c r="ET9" s="5"/>
      <c r="EU9" s="5"/>
      <c r="EV9" s="35">
        <v>2.8980000000000001</v>
      </c>
      <c r="EW9" s="5">
        <v>2.8740000000000001</v>
      </c>
      <c r="EX9" s="5"/>
      <c r="EY9" s="35"/>
      <c r="EZ9" s="5"/>
      <c r="FA9" s="5"/>
      <c r="FB9" s="35"/>
      <c r="FC9" s="5"/>
      <c r="FD9" s="5"/>
      <c r="FE9" s="35">
        <v>2.9580000000000002</v>
      </c>
      <c r="FF9" s="5">
        <v>2.9140000000000001</v>
      </c>
      <c r="FG9" s="5"/>
      <c r="FH9" s="35"/>
      <c r="FI9" s="5"/>
      <c r="FJ9" s="5"/>
      <c r="FK9" s="35"/>
      <c r="FL9" s="5"/>
      <c r="FM9" s="5"/>
      <c r="FN9" s="35">
        <v>2.9460000000000002</v>
      </c>
      <c r="FO9" s="5">
        <v>2.89</v>
      </c>
      <c r="FP9" s="5"/>
      <c r="FQ9" s="35"/>
      <c r="FR9" s="5"/>
      <c r="FS9" s="5"/>
      <c r="FT9" s="35"/>
      <c r="FU9" s="5"/>
      <c r="FV9" s="5"/>
      <c r="FW9" s="35">
        <v>2.948</v>
      </c>
      <c r="FX9" s="5">
        <v>2.8980000000000001</v>
      </c>
      <c r="FY9" s="5">
        <v>2.7029999999999998</v>
      </c>
      <c r="FZ9" s="35"/>
      <c r="GA9" s="5"/>
      <c r="GB9" s="5"/>
      <c r="GC9" s="35"/>
      <c r="GD9" s="5"/>
      <c r="GE9" s="5"/>
      <c r="GF9" s="35">
        <v>2.9289999999999998</v>
      </c>
      <c r="GG9" s="5">
        <v>2.7160000000000002</v>
      </c>
      <c r="GH9" s="5"/>
      <c r="GI9" s="35"/>
      <c r="GJ9" s="5"/>
      <c r="GK9" s="5"/>
      <c r="GL9" s="35"/>
      <c r="GM9" s="5"/>
      <c r="GN9" s="5"/>
      <c r="GO9" s="35">
        <v>2.992</v>
      </c>
      <c r="GP9" s="5">
        <v>2.8959999999999999</v>
      </c>
      <c r="GQ9" s="5"/>
      <c r="GR9" s="35"/>
      <c r="GS9" s="5"/>
      <c r="GT9" s="5"/>
      <c r="GU9" s="35"/>
      <c r="GV9" s="5"/>
      <c r="GW9" s="5"/>
      <c r="GX9" s="35">
        <v>2.992</v>
      </c>
      <c r="GY9" s="5">
        <v>2.9279999999999999</v>
      </c>
      <c r="GZ9" s="5"/>
      <c r="HA9" s="35"/>
      <c r="HB9" s="5"/>
      <c r="HC9" s="5"/>
      <c r="HD9" s="35"/>
      <c r="HE9" s="5"/>
      <c r="HF9" s="5"/>
      <c r="HG9" s="35"/>
      <c r="HH9" s="5"/>
      <c r="HI9" s="5"/>
      <c r="HJ9" s="35"/>
      <c r="HK9" s="5"/>
      <c r="HL9" s="5"/>
      <c r="HM9" s="35"/>
      <c r="HN9" s="5"/>
      <c r="HO9" s="5"/>
      <c r="HP9" s="35"/>
      <c r="HQ9" s="5"/>
      <c r="HR9" s="5"/>
      <c r="HS9" s="35"/>
      <c r="HT9" s="5"/>
      <c r="HU9" s="5"/>
      <c r="HV9" s="35"/>
      <c r="HW9" s="5"/>
      <c r="HX9" s="5"/>
      <c r="HY9" s="35"/>
      <c r="HZ9" s="5"/>
      <c r="IA9" s="5"/>
      <c r="IB9" s="35"/>
      <c r="IC9" s="5"/>
      <c r="ID9" s="5"/>
      <c r="IE9" s="35"/>
      <c r="IF9" s="5"/>
      <c r="IG9" s="5"/>
      <c r="IH9" s="35"/>
      <c r="II9" s="5"/>
      <c r="IJ9" s="5"/>
      <c r="IK9" s="35"/>
      <c r="IL9" s="5"/>
      <c r="IM9" s="5"/>
      <c r="IN9" s="35"/>
      <c r="IO9" s="5"/>
      <c r="IP9" s="5"/>
      <c r="IQ9" s="35"/>
      <c r="IR9" s="5"/>
      <c r="IS9" s="5"/>
      <c r="IT9" s="36">
        <f t="shared" si="0"/>
        <v>2.948</v>
      </c>
      <c r="IU9" s="37">
        <f t="shared" si="0"/>
        <v>2.992</v>
      </c>
      <c r="IV9" s="37">
        <f t="shared" si="0"/>
        <v>2.9279999999999999</v>
      </c>
      <c r="IW9" s="37" t="str">
        <f t="shared" si="0"/>
        <v/>
      </c>
      <c r="IX9" s="37" t="str">
        <f t="shared" si="0"/>
        <v/>
      </c>
      <c r="IZ9" s="38"/>
      <c r="JA9" s="39"/>
      <c r="JB9" s="39"/>
      <c r="JC9" s="39"/>
      <c r="JD9" s="39"/>
    </row>
    <row r="10" spans="1:264" x14ac:dyDescent="0.25">
      <c r="A10" s="20" t="s">
        <v>2</v>
      </c>
      <c r="B10" s="35"/>
      <c r="C10" s="5"/>
      <c r="D10" s="5"/>
      <c r="E10" s="35"/>
      <c r="F10" s="5"/>
      <c r="G10" s="5"/>
      <c r="H10" s="35"/>
      <c r="I10" s="5"/>
      <c r="J10" s="5"/>
      <c r="K10" s="35"/>
      <c r="L10" s="5"/>
      <c r="M10" s="5"/>
      <c r="N10" s="35"/>
      <c r="O10" s="5"/>
      <c r="P10" s="5"/>
      <c r="Q10" s="35"/>
      <c r="R10" s="5"/>
      <c r="S10" s="5"/>
      <c r="T10" s="35"/>
      <c r="U10" s="5"/>
      <c r="V10" s="5"/>
      <c r="W10" s="35"/>
      <c r="X10" s="5"/>
      <c r="Y10" s="5"/>
      <c r="Z10" s="35">
        <v>2.641</v>
      </c>
      <c r="AA10" s="5">
        <v>2.3889999999999998</v>
      </c>
      <c r="AB10" s="5"/>
      <c r="AC10" s="35"/>
      <c r="AD10" s="5"/>
      <c r="AE10" s="5"/>
      <c r="AF10" s="35"/>
      <c r="AG10" s="5"/>
      <c r="AH10" s="5"/>
      <c r="AI10" s="35">
        <v>2.613</v>
      </c>
      <c r="AJ10" s="5">
        <v>2.367</v>
      </c>
      <c r="AK10" s="5">
        <v>2.3340000000000001</v>
      </c>
      <c r="AL10" s="35"/>
      <c r="AM10" s="5"/>
      <c r="AN10" s="5"/>
      <c r="AO10" s="35"/>
      <c r="AP10" s="5"/>
      <c r="AQ10" s="5"/>
      <c r="AR10" s="35"/>
      <c r="AS10" s="5"/>
      <c r="AT10" s="5"/>
      <c r="AU10" s="35"/>
      <c r="AV10" s="5"/>
      <c r="AW10" s="5"/>
      <c r="AX10" s="35"/>
      <c r="AY10" s="5"/>
      <c r="AZ10" s="5"/>
      <c r="BA10" s="35">
        <v>2.2869999999999999</v>
      </c>
      <c r="BB10" s="5">
        <v>2.2559999999999998</v>
      </c>
      <c r="BC10" s="5"/>
      <c r="BD10" s="35"/>
      <c r="BE10" s="5"/>
      <c r="BF10" s="5"/>
      <c r="BG10" s="35"/>
      <c r="BH10" s="5"/>
      <c r="BI10" s="5"/>
      <c r="BJ10" s="35">
        <v>2.4220000000000002</v>
      </c>
      <c r="BK10" s="5">
        <v>2.5579999999999998</v>
      </c>
      <c r="BL10" s="5"/>
      <c r="BM10" s="35"/>
      <c r="BN10" s="5"/>
      <c r="BO10" s="5"/>
      <c r="BP10" s="35"/>
      <c r="BQ10" s="5"/>
      <c r="BR10" s="5"/>
      <c r="BS10" s="35">
        <v>2.4209999999999998</v>
      </c>
      <c r="BT10" s="5">
        <v>2.5630000000000002</v>
      </c>
      <c r="BU10" s="5">
        <v>2.472</v>
      </c>
      <c r="BV10" s="35"/>
      <c r="BW10" s="5"/>
      <c r="BX10" s="5"/>
      <c r="BY10" s="35"/>
      <c r="BZ10" s="5"/>
      <c r="CA10" s="5"/>
      <c r="CB10" s="35">
        <v>2.5049999999999999</v>
      </c>
      <c r="CC10" s="5">
        <v>2.4129999999999998</v>
      </c>
      <c r="CD10" s="5"/>
      <c r="CE10" s="35"/>
      <c r="CF10" s="5"/>
      <c r="CG10" s="5"/>
      <c r="CH10" s="35"/>
      <c r="CI10" s="5"/>
      <c r="CJ10" s="5"/>
      <c r="CK10" s="35">
        <v>2.5640000000000001</v>
      </c>
      <c r="CL10" s="5">
        <v>2.508</v>
      </c>
      <c r="CM10" s="5"/>
      <c r="CN10" s="35"/>
      <c r="CO10" s="5"/>
      <c r="CP10" s="5"/>
      <c r="CQ10" s="35"/>
      <c r="CR10" s="5"/>
      <c r="CS10" s="5"/>
      <c r="CT10" s="35">
        <v>2.589</v>
      </c>
      <c r="CU10" s="5">
        <v>2.5539999999999998</v>
      </c>
      <c r="CV10" s="5"/>
      <c r="CW10" s="35"/>
      <c r="CX10" s="5"/>
      <c r="CY10" s="5"/>
      <c r="CZ10" s="35"/>
      <c r="DA10" s="5"/>
      <c r="DB10" s="5"/>
      <c r="DC10" s="35">
        <v>2.609</v>
      </c>
      <c r="DD10" s="5">
        <v>2.6520000000000001</v>
      </c>
      <c r="DE10" s="5">
        <v>2.5489999999999999</v>
      </c>
      <c r="DF10" s="35"/>
      <c r="DG10" s="5"/>
      <c r="DH10" s="5"/>
      <c r="DI10" s="35"/>
      <c r="DJ10" s="5"/>
      <c r="DK10" s="5"/>
      <c r="DL10" s="35">
        <v>2.6680000000000001</v>
      </c>
      <c r="DM10" s="5">
        <v>2.5659999999999998</v>
      </c>
      <c r="DN10" s="5"/>
      <c r="DO10" s="35"/>
      <c r="DP10" s="5"/>
      <c r="DQ10" s="5"/>
      <c r="DR10" s="35"/>
      <c r="DS10" s="5"/>
      <c r="DT10" s="5"/>
      <c r="DU10" s="35">
        <v>2.73</v>
      </c>
      <c r="DV10" s="5">
        <v>2.641</v>
      </c>
      <c r="DW10" s="5"/>
      <c r="DX10" s="35"/>
      <c r="DY10" s="5"/>
      <c r="DZ10" s="5"/>
      <c r="EA10" s="35"/>
      <c r="EB10" s="5"/>
      <c r="EC10" s="5"/>
      <c r="ED10" s="35">
        <v>2.7869999999999999</v>
      </c>
      <c r="EE10" s="5">
        <v>2.7559999999999998</v>
      </c>
      <c r="EF10" s="5"/>
      <c r="EG10" s="35"/>
      <c r="EH10" s="5"/>
      <c r="EI10" s="5"/>
      <c r="EJ10" s="35"/>
      <c r="EK10" s="5"/>
      <c r="EL10" s="5"/>
      <c r="EM10" s="35">
        <v>2.7869999999999999</v>
      </c>
      <c r="EN10" s="5">
        <v>2.8450000000000002</v>
      </c>
      <c r="EO10" s="5">
        <v>2.7570000000000001</v>
      </c>
      <c r="EP10" s="35"/>
      <c r="EQ10" s="5"/>
      <c r="ER10" s="5"/>
      <c r="ES10" s="35"/>
      <c r="ET10" s="5"/>
      <c r="EU10" s="5"/>
      <c r="EV10" s="35">
        <v>2.907</v>
      </c>
      <c r="EW10" s="5">
        <v>2.8730000000000002</v>
      </c>
      <c r="EX10" s="5"/>
      <c r="EY10" s="35"/>
      <c r="EZ10" s="5"/>
      <c r="FA10" s="5"/>
      <c r="FB10" s="35"/>
      <c r="FC10" s="5"/>
      <c r="FD10" s="5"/>
      <c r="FE10" s="35">
        <v>2.9460000000000002</v>
      </c>
      <c r="FF10" s="5">
        <v>2.9140000000000001</v>
      </c>
      <c r="FG10" s="5"/>
      <c r="FH10" s="35"/>
      <c r="FI10" s="5"/>
      <c r="FJ10" s="5"/>
      <c r="FK10" s="35"/>
      <c r="FL10" s="5"/>
      <c r="FM10" s="5"/>
      <c r="FN10" s="35">
        <v>2.944</v>
      </c>
      <c r="FO10" s="5">
        <v>2.9350000000000001</v>
      </c>
      <c r="FP10" s="5"/>
      <c r="FQ10" s="35"/>
      <c r="FR10" s="5"/>
      <c r="FS10" s="5"/>
      <c r="FT10" s="35"/>
      <c r="FU10" s="5"/>
      <c r="FV10" s="5"/>
      <c r="FW10" s="35">
        <v>2.948</v>
      </c>
      <c r="FX10" s="5">
        <v>2.9140000000000001</v>
      </c>
      <c r="FY10" s="5">
        <v>2.7490000000000001</v>
      </c>
      <c r="FZ10" s="35"/>
      <c r="GA10" s="5"/>
      <c r="GB10" s="5"/>
      <c r="GC10" s="35"/>
      <c r="GD10" s="5"/>
      <c r="GE10" s="5"/>
      <c r="GF10" s="35">
        <v>2.9529999999999998</v>
      </c>
      <c r="GG10" s="5">
        <v>2.8029999999999999</v>
      </c>
      <c r="GH10" s="5"/>
      <c r="GI10" s="35"/>
      <c r="GJ10" s="5"/>
      <c r="GK10" s="5"/>
      <c r="GL10" s="35"/>
      <c r="GM10" s="5"/>
      <c r="GN10" s="5"/>
      <c r="GO10" s="35">
        <v>2.9980000000000002</v>
      </c>
      <c r="GP10" s="5">
        <v>2.9260000000000002</v>
      </c>
      <c r="GQ10" s="5"/>
      <c r="GR10" s="35"/>
      <c r="GS10" s="5"/>
      <c r="GT10" s="5"/>
      <c r="GU10" s="35"/>
      <c r="GV10" s="5"/>
      <c r="GW10" s="5"/>
      <c r="GX10" s="35">
        <v>2.9940000000000002</v>
      </c>
      <c r="GY10" s="5">
        <v>2.9159999999999999</v>
      </c>
      <c r="GZ10" s="5"/>
      <c r="HA10" s="35"/>
      <c r="HB10" s="5"/>
      <c r="HC10" s="5"/>
      <c r="HD10" s="35"/>
      <c r="HE10" s="5"/>
      <c r="HF10" s="5"/>
      <c r="HG10" s="35"/>
      <c r="HH10" s="5"/>
      <c r="HI10" s="5"/>
      <c r="HJ10" s="35"/>
      <c r="HK10" s="5"/>
      <c r="HL10" s="5"/>
      <c r="HM10" s="35"/>
      <c r="HN10" s="5"/>
      <c r="HO10" s="5"/>
      <c r="HP10" s="35"/>
      <c r="HQ10" s="5"/>
      <c r="HR10" s="5"/>
      <c r="HS10" s="35"/>
      <c r="HT10" s="5"/>
      <c r="HU10" s="5"/>
      <c r="HV10" s="35"/>
      <c r="HW10" s="5"/>
      <c r="HX10" s="5"/>
      <c r="HY10" s="35"/>
      <c r="HZ10" s="5"/>
      <c r="IA10" s="5"/>
      <c r="IB10" s="35"/>
      <c r="IC10" s="5"/>
      <c r="ID10" s="5"/>
      <c r="IE10" s="35"/>
      <c r="IF10" s="5"/>
      <c r="IG10" s="5"/>
      <c r="IH10" s="35"/>
      <c r="II10" s="5"/>
      <c r="IJ10" s="5"/>
      <c r="IK10" s="35"/>
      <c r="IL10" s="5"/>
      <c r="IM10" s="5"/>
      <c r="IN10" s="35"/>
      <c r="IO10" s="5"/>
      <c r="IP10" s="5"/>
      <c r="IQ10" s="35"/>
      <c r="IR10" s="5"/>
      <c r="IS10" s="5"/>
      <c r="IT10" s="36">
        <f t="shared" si="0"/>
        <v>2.948</v>
      </c>
      <c r="IU10" s="37">
        <f t="shared" si="0"/>
        <v>2.9940000000000002</v>
      </c>
      <c r="IV10" s="37">
        <f t="shared" si="0"/>
        <v>2.9159999999999999</v>
      </c>
      <c r="IW10" s="37" t="str">
        <f t="shared" si="0"/>
        <v/>
      </c>
      <c r="IX10" s="37" t="str">
        <f t="shared" si="0"/>
        <v/>
      </c>
      <c r="IZ10" s="38"/>
      <c r="JA10" s="39"/>
      <c r="JB10" s="39"/>
      <c r="JC10" s="39"/>
      <c r="JD10" s="39"/>
    </row>
    <row r="11" spans="1:264" x14ac:dyDescent="0.25">
      <c r="A11" s="20" t="s">
        <v>4</v>
      </c>
      <c r="B11" s="35"/>
      <c r="C11" s="5"/>
      <c r="D11" s="5"/>
      <c r="E11" s="35"/>
      <c r="F11" s="5"/>
      <c r="G11" s="5"/>
      <c r="H11" s="35">
        <v>2.6869999999999998</v>
      </c>
      <c r="I11" s="5">
        <v>2.4359999999999999</v>
      </c>
      <c r="J11" s="5"/>
      <c r="K11" s="35"/>
      <c r="L11" s="5"/>
      <c r="M11" s="5"/>
      <c r="N11" s="35"/>
      <c r="O11" s="5"/>
      <c r="P11" s="5"/>
      <c r="Q11" s="35">
        <v>2.681</v>
      </c>
      <c r="R11" s="5">
        <v>2.4279999999999999</v>
      </c>
      <c r="S11" s="5"/>
      <c r="T11" s="35"/>
      <c r="U11" s="5"/>
      <c r="V11" s="5"/>
      <c r="W11" s="35"/>
      <c r="X11" s="5"/>
      <c r="Y11" s="5"/>
      <c r="Z11" s="35"/>
      <c r="AA11" s="5"/>
      <c r="AB11" s="5"/>
      <c r="AC11" s="35"/>
      <c r="AD11" s="5"/>
      <c r="AE11" s="5"/>
      <c r="AF11" s="35"/>
      <c r="AG11" s="5"/>
      <c r="AH11" s="5"/>
      <c r="AI11" s="35">
        <v>2.613</v>
      </c>
      <c r="AJ11" s="5">
        <v>2.3740000000000001</v>
      </c>
      <c r="AK11" s="5">
        <v>2.2970000000000002</v>
      </c>
      <c r="AL11" s="35"/>
      <c r="AM11" s="5"/>
      <c r="AN11" s="5"/>
      <c r="AO11" s="35"/>
      <c r="AP11" s="5"/>
      <c r="AQ11" s="5"/>
      <c r="AR11" s="35"/>
      <c r="AS11" s="5"/>
      <c r="AT11" s="5"/>
      <c r="AU11" s="35"/>
      <c r="AV11" s="5"/>
      <c r="AW11" s="5"/>
      <c r="AX11" s="35"/>
      <c r="AY11" s="5"/>
      <c r="AZ11" s="5"/>
      <c r="BA11" s="35">
        <v>2.3220000000000001</v>
      </c>
      <c r="BB11" s="5">
        <v>2.3540000000000001</v>
      </c>
      <c r="BC11" s="5"/>
      <c r="BD11" s="35"/>
      <c r="BE11" s="5"/>
      <c r="BF11" s="5"/>
      <c r="BG11" s="35"/>
      <c r="BH11" s="5"/>
      <c r="BI11" s="5"/>
      <c r="BJ11" s="35">
        <v>2.4140000000000001</v>
      </c>
      <c r="BK11" s="5">
        <v>2.5659999999999998</v>
      </c>
      <c r="BL11" s="5"/>
      <c r="BM11" s="35"/>
      <c r="BN11" s="5"/>
      <c r="BO11" s="5"/>
      <c r="BP11" s="35"/>
      <c r="BQ11" s="5"/>
      <c r="BR11" s="5"/>
      <c r="BS11" s="35">
        <v>2.4209999999999998</v>
      </c>
      <c r="BT11" s="5">
        <v>2.5609999999999999</v>
      </c>
      <c r="BU11" s="5">
        <v>2.512</v>
      </c>
      <c r="BV11" s="35"/>
      <c r="BW11" s="5"/>
      <c r="BX11" s="5"/>
      <c r="BY11" s="35"/>
      <c r="BZ11" s="5"/>
      <c r="CA11" s="5"/>
      <c r="CB11" s="35">
        <v>2.4710000000000001</v>
      </c>
      <c r="CC11" s="5">
        <v>2.4020000000000001</v>
      </c>
      <c r="CD11" s="5"/>
      <c r="CE11" s="35"/>
      <c r="CF11" s="5"/>
      <c r="CG11" s="5"/>
      <c r="CH11" s="35"/>
      <c r="CI11" s="5"/>
      <c r="CJ11" s="5"/>
      <c r="CK11" s="35">
        <v>2.552</v>
      </c>
      <c r="CL11" s="5">
        <v>2.4550000000000001</v>
      </c>
      <c r="CM11" s="5"/>
      <c r="CN11" s="35"/>
      <c r="CO11" s="5"/>
      <c r="CP11" s="5"/>
      <c r="CQ11" s="35"/>
      <c r="CR11" s="5"/>
      <c r="CS11" s="5"/>
      <c r="CT11" s="35">
        <v>2.5960000000000001</v>
      </c>
      <c r="CU11" s="5">
        <v>2.6040000000000001</v>
      </c>
      <c r="CV11" s="5"/>
      <c r="CW11" s="35"/>
      <c r="CX11" s="5"/>
      <c r="CY11" s="5"/>
      <c r="CZ11" s="35"/>
      <c r="DA11" s="5"/>
      <c r="DB11" s="5"/>
      <c r="DC11" s="35">
        <v>2.6110000000000002</v>
      </c>
      <c r="DD11" s="5">
        <v>2.7050000000000001</v>
      </c>
      <c r="DE11" s="5">
        <v>2.5870000000000002</v>
      </c>
      <c r="DF11" s="35"/>
      <c r="DG11" s="5"/>
      <c r="DH11" s="5"/>
      <c r="DI11" s="35"/>
      <c r="DJ11" s="5"/>
      <c r="DK11" s="5"/>
      <c r="DL11" s="35">
        <v>2.7</v>
      </c>
      <c r="DM11" s="5">
        <v>2.617</v>
      </c>
      <c r="DN11" s="5"/>
      <c r="DO11" s="35"/>
      <c r="DP11" s="5"/>
      <c r="DQ11" s="5"/>
      <c r="DR11" s="35"/>
      <c r="DS11" s="5"/>
      <c r="DT11" s="5"/>
      <c r="DU11" s="35">
        <v>2.758</v>
      </c>
      <c r="DV11" s="5">
        <v>2.7240000000000002</v>
      </c>
      <c r="DW11" s="5"/>
      <c r="DX11" s="35"/>
      <c r="DY11" s="5"/>
      <c r="DZ11" s="5"/>
      <c r="EA11" s="35"/>
      <c r="EB11" s="5"/>
      <c r="EC11" s="5"/>
      <c r="ED11" s="35"/>
      <c r="EE11" s="5"/>
      <c r="EF11" s="5"/>
      <c r="EG11" s="35"/>
      <c r="EH11" s="5"/>
      <c r="EI11" s="5"/>
      <c r="EJ11" s="35"/>
      <c r="EK11" s="5"/>
      <c r="EL11" s="5"/>
      <c r="EM11" s="35">
        <v>2.7879999999999998</v>
      </c>
      <c r="EN11" s="5">
        <v>2.9510000000000001</v>
      </c>
      <c r="EO11" s="5">
        <v>2.9359999999999999</v>
      </c>
      <c r="EP11" s="35"/>
      <c r="EQ11" s="5"/>
      <c r="ER11" s="5"/>
      <c r="ES11" s="35"/>
      <c r="ET11" s="5"/>
      <c r="EU11" s="5"/>
      <c r="EV11" s="35">
        <v>2.93</v>
      </c>
      <c r="EW11" s="5">
        <v>2.7669999999999999</v>
      </c>
      <c r="EX11" s="5"/>
      <c r="EY11" s="35"/>
      <c r="EZ11" s="5"/>
      <c r="FA11" s="5"/>
      <c r="FB11" s="35"/>
      <c r="FC11" s="5"/>
      <c r="FD11" s="5"/>
      <c r="FE11" s="35">
        <v>2.9620000000000002</v>
      </c>
      <c r="FF11" s="5">
        <v>2.8759999999999999</v>
      </c>
      <c r="FG11" s="5"/>
      <c r="FH11" s="35"/>
      <c r="FI11" s="5"/>
      <c r="FJ11" s="5"/>
      <c r="FK11" s="35"/>
      <c r="FL11" s="5"/>
      <c r="FM11" s="5"/>
      <c r="FN11" s="35">
        <v>2.9470000000000001</v>
      </c>
      <c r="FO11" s="5">
        <v>2.8860000000000001</v>
      </c>
      <c r="FP11" s="5"/>
      <c r="FQ11" s="35"/>
      <c r="FR11" s="5"/>
      <c r="FS11" s="5"/>
      <c r="FT11" s="35"/>
      <c r="FU11" s="5"/>
      <c r="FV11" s="5"/>
      <c r="FW11" s="35">
        <v>2.948</v>
      </c>
      <c r="FX11" s="5">
        <v>2.9329999999999998</v>
      </c>
      <c r="FY11" s="5">
        <v>2.778</v>
      </c>
      <c r="FZ11" s="35"/>
      <c r="GA11" s="5"/>
      <c r="GB11" s="5"/>
      <c r="GC11" s="35"/>
      <c r="GD11" s="5"/>
      <c r="GE11" s="5"/>
      <c r="GF11" s="35">
        <v>2.9569999999999999</v>
      </c>
      <c r="GG11" s="5">
        <v>2.8159999999999998</v>
      </c>
      <c r="GH11" s="5"/>
      <c r="GI11" s="35"/>
      <c r="GJ11" s="5"/>
      <c r="GK11" s="5"/>
      <c r="GL11" s="35"/>
      <c r="GM11" s="5"/>
      <c r="GN11" s="5"/>
      <c r="GO11" s="35">
        <v>2.9870000000000001</v>
      </c>
      <c r="GP11" s="5">
        <v>2.9039999999999999</v>
      </c>
      <c r="GQ11" s="5"/>
      <c r="GR11" s="35"/>
      <c r="GS11" s="5"/>
      <c r="GT11" s="5"/>
      <c r="GU11" s="35"/>
      <c r="GV11" s="5"/>
      <c r="GW11" s="5"/>
      <c r="GX11" s="35">
        <v>2.9889999999999999</v>
      </c>
      <c r="GY11" s="5">
        <v>2.931</v>
      </c>
      <c r="GZ11" s="5"/>
      <c r="HA11" s="35"/>
      <c r="HB11" s="5"/>
      <c r="HC11" s="5"/>
      <c r="HD11" s="35"/>
      <c r="HE11" s="5"/>
      <c r="HF11" s="5"/>
      <c r="HG11" s="35"/>
      <c r="HH11" s="5"/>
      <c r="HI11" s="5"/>
      <c r="HJ11" s="35"/>
      <c r="HK11" s="5"/>
      <c r="HL11" s="5"/>
      <c r="HM11" s="35"/>
      <c r="HN11" s="5"/>
      <c r="HO11" s="5"/>
      <c r="HP11" s="35"/>
      <c r="HQ11" s="5"/>
      <c r="HR11" s="5"/>
      <c r="HS11" s="35"/>
      <c r="HT11" s="5"/>
      <c r="HU11" s="5"/>
      <c r="HV11" s="35"/>
      <c r="HW11" s="5"/>
      <c r="HX11" s="5"/>
      <c r="HY11" s="35"/>
      <c r="HZ11" s="5"/>
      <c r="IA11" s="5"/>
      <c r="IB11" s="35"/>
      <c r="IC11" s="5"/>
      <c r="ID11" s="5"/>
      <c r="IE11" s="35"/>
      <c r="IF11" s="5"/>
      <c r="IG11" s="5"/>
      <c r="IH11" s="35"/>
      <c r="II11" s="5"/>
      <c r="IJ11" s="5"/>
      <c r="IK11" s="35"/>
      <c r="IL11" s="5"/>
      <c r="IM11" s="5"/>
      <c r="IN11" s="35"/>
      <c r="IO11" s="5"/>
      <c r="IP11" s="5"/>
      <c r="IQ11" s="35"/>
      <c r="IR11" s="5"/>
      <c r="IS11" s="5"/>
      <c r="IT11" s="36">
        <f t="shared" si="0"/>
        <v>2.948</v>
      </c>
      <c r="IU11" s="37">
        <f t="shared" si="0"/>
        <v>2.9889999999999999</v>
      </c>
      <c r="IV11" s="37">
        <f t="shared" si="0"/>
        <v>2.931</v>
      </c>
      <c r="IW11" s="37" t="str">
        <f t="shared" si="0"/>
        <v/>
      </c>
      <c r="IX11" s="37" t="str">
        <f t="shared" si="0"/>
        <v/>
      </c>
      <c r="IZ11" s="38"/>
      <c r="JA11" s="39"/>
      <c r="JB11" s="39"/>
      <c r="JC11" s="39"/>
      <c r="JD11" s="39"/>
    </row>
    <row r="12" spans="1:264" x14ac:dyDescent="0.25">
      <c r="A12" s="21" t="s">
        <v>27</v>
      </c>
      <c r="B12" s="40" t="str">
        <f t="shared" ref="B12:BM12" si="1">IF(COUNT(B5:B11)=0,"",MAX(B5:B11))</f>
        <v/>
      </c>
      <c r="C12" s="8" t="str">
        <f t="shared" si="1"/>
        <v/>
      </c>
      <c r="D12" s="8" t="str">
        <f t="shared" si="1"/>
        <v/>
      </c>
      <c r="E12" s="40" t="str">
        <f t="shared" si="1"/>
        <v/>
      </c>
      <c r="F12" s="8" t="str">
        <f t="shared" si="1"/>
        <v/>
      </c>
      <c r="G12" s="8" t="str">
        <f t="shared" si="1"/>
        <v/>
      </c>
      <c r="H12" s="40">
        <f t="shared" si="1"/>
        <v>2.6869999999999998</v>
      </c>
      <c r="I12" s="8">
        <f t="shared" si="1"/>
        <v>2.4430000000000001</v>
      </c>
      <c r="J12" s="8" t="str">
        <f t="shared" si="1"/>
        <v/>
      </c>
      <c r="K12" s="40">
        <f t="shared" si="1"/>
        <v>2.63</v>
      </c>
      <c r="L12" s="8">
        <f t="shared" si="1"/>
        <v>2.3820000000000001</v>
      </c>
      <c r="M12" s="8" t="str">
        <f t="shared" si="1"/>
        <v/>
      </c>
      <c r="N12" s="40" t="str">
        <f t="shared" si="1"/>
        <v/>
      </c>
      <c r="O12" s="8" t="str">
        <f t="shared" si="1"/>
        <v/>
      </c>
      <c r="P12" s="8" t="str">
        <f t="shared" si="1"/>
        <v/>
      </c>
      <c r="Q12" s="40">
        <f t="shared" si="1"/>
        <v>2.681</v>
      </c>
      <c r="R12" s="8">
        <f t="shared" si="1"/>
        <v>2.4279999999999999</v>
      </c>
      <c r="S12" s="8" t="str">
        <f t="shared" si="1"/>
        <v/>
      </c>
      <c r="T12" s="40" t="str">
        <f t="shared" si="1"/>
        <v/>
      </c>
      <c r="U12" s="8" t="str">
        <f t="shared" si="1"/>
        <v/>
      </c>
      <c r="V12" s="8" t="str">
        <f t="shared" si="1"/>
        <v/>
      </c>
      <c r="W12" s="40" t="str">
        <f t="shared" si="1"/>
        <v/>
      </c>
      <c r="X12" s="8" t="str">
        <f t="shared" si="1"/>
        <v/>
      </c>
      <c r="Y12" s="8" t="str">
        <f t="shared" si="1"/>
        <v/>
      </c>
      <c r="Z12" s="40">
        <f t="shared" si="1"/>
        <v>2.649</v>
      </c>
      <c r="AA12" s="8">
        <f t="shared" si="1"/>
        <v>2.4900000000000002</v>
      </c>
      <c r="AB12" s="8" t="str">
        <f t="shared" si="1"/>
        <v/>
      </c>
      <c r="AC12" s="40">
        <f t="shared" si="1"/>
        <v>2.6360000000000001</v>
      </c>
      <c r="AD12" s="8">
        <f t="shared" si="1"/>
        <v>2.448</v>
      </c>
      <c r="AE12" s="8" t="str">
        <f t="shared" si="1"/>
        <v/>
      </c>
      <c r="AF12" s="40">
        <f t="shared" si="1"/>
        <v>2.633</v>
      </c>
      <c r="AG12" s="8">
        <f t="shared" si="1"/>
        <v>2.367</v>
      </c>
      <c r="AH12" s="8" t="str">
        <f t="shared" si="1"/>
        <v/>
      </c>
      <c r="AI12" s="40">
        <f t="shared" si="1"/>
        <v>2.6230000000000002</v>
      </c>
      <c r="AJ12" s="8">
        <f t="shared" si="1"/>
        <v>2.4350000000000001</v>
      </c>
      <c r="AK12" s="8">
        <f t="shared" si="1"/>
        <v>2.3690000000000002</v>
      </c>
      <c r="AL12" s="40" t="str">
        <f t="shared" si="1"/>
        <v/>
      </c>
      <c r="AM12" s="8" t="str">
        <f t="shared" si="1"/>
        <v/>
      </c>
      <c r="AN12" s="8" t="str">
        <f t="shared" si="1"/>
        <v/>
      </c>
      <c r="AO12" s="40">
        <f t="shared" si="1"/>
        <v>2.2909999999999999</v>
      </c>
      <c r="AP12" s="8">
        <f t="shared" si="1"/>
        <v>2.1509999999999998</v>
      </c>
      <c r="AQ12" s="8" t="str">
        <f t="shared" si="1"/>
        <v/>
      </c>
      <c r="AR12" s="40">
        <f t="shared" si="1"/>
        <v>2.347</v>
      </c>
      <c r="AS12" s="8">
        <f t="shared" si="1"/>
        <v>2.3029999999999999</v>
      </c>
      <c r="AT12" s="8" t="str">
        <f t="shared" si="1"/>
        <v/>
      </c>
      <c r="AU12" s="40">
        <f t="shared" si="1"/>
        <v>2.2930000000000001</v>
      </c>
      <c r="AV12" s="8">
        <f t="shared" si="1"/>
        <v>2.2930000000000001</v>
      </c>
      <c r="AW12" s="8" t="str">
        <f t="shared" si="1"/>
        <v/>
      </c>
      <c r="AX12" s="40" t="str">
        <f t="shared" si="1"/>
        <v/>
      </c>
      <c r="AY12" s="8" t="str">
        <f t="shared" si="1"/>
        <v/>
      </c>
      <c r="AZ12" s="8" t="str">
        <f t="shared" si="1"/>
        <v/>
      </c>
      <c r="BA12" s="40">
        <f t="shared" si="1"/>
        <v>2.3220000000000001</v>
      </c>
      <c r="BB12" s="8">
        <f t="shared" si="1"/>
        <v>2.3540000000000001</v>
      </c>
      <c r="BC12" s="8" t="str">
        <f t="shared" si="1"/>
        <v/>
      </c>
      <c r="BD12" s="40" t="str">
        <f t="shared" si="1"/>
        <v/>
      </c>
      <c r="BE12" s="8" t="str">
        <f t="shared" si="1"/>
        <v/>
      </c>
      <c r="BF12" s="8" t="str">
        <f t="shared" si="1"/>
        <v/>
      </c>
      <c r="BG12" s="40" t="str">
        <f t="shared" si="1"/>
        <v/>
      </c>
      <c r="BH12" s="8" t="str">
        <f t="shared" si="1"/>
        <v/>
      </c>
      <c r="BI12" s="8" t="str">
        <f t="shared" si="1"/>
        <v/>
      </c>
      <c r="BJ12" s="40">
        <f t="shared" si="1"/>
        <v>2.4220000000000002</v>
      </c>
      <c r="BK12" s="8">
        <f t="shared" si="1"/>
        <v>2.5659999999999998</v>
      </c>
      <c r="BL12" s="8" t="str">
        <f t="shared" si="1"/>
        <v/>
      </c>
      <c r="BM12" s="40" t="str">
        <f t="shared" si="1"/>
        <v/>
      </c>
      <c r="BN12" s="8" t="str">
        <f t="shared" ref="BN12:DY12" si="2">IF(COUNT(BN5:BN11)=0,"",MAX(BN5:BN11))</f>
        <v/>
      </c>
      <c r="BO12" s="8" t="str">
        <f t="shared" si="2"/>
        <v/>
      </c>
      <c r="BP12" s="40">
        <f t="shared" si="2"/>
        <v>2.4220000000000002</v>
      </c>
      <c r="BQ12" s="8">
        <f t="shared" si="2"/>
        <v>2.4980000000000002</v>
      </c>
      <c r="BR12" s="8" t="str">
        <f t="shared" si="2"/>
        <v/>
      </c>
      <c r="BS12" s="40">
        <f t="shared" si="2"/>
        <v>2.4209999999999998</v>
      </c>
      <c r="BT12" s="8">
        <f t="shared" si="2"/>
        <v>2.5720000000000001</v>
      </c>
      <c r="BU12" s="8">
        <f t="shared" si="2"/>
        <v>2.5609999999999999</v>
      </c>
      <c r="BV12" s="40" t="str">
        <f t="shared" si="2"/>
        <v/>
      </c>
      <c r="BW12" s="8" t="str">
        <f t="shared" si="2"/>
        <v/>
      </c>
      <c r="BX12" s="8" t="str">
        <f t="shared" si="2"/>
        <v/>
      </c>
      <c r="BY12" s="40" t="str">
        <f t="shared" si="2"/>
        <v/>
      </c>
      <c r="BZ12" s="8" t="str">
        <f t="shared" si="2"/>
        <v/>
      </c>
      <c r="CA12" s="8" t="str">
        <f t="shared" si="2"/>
        <v/>
      </c>
      <c r="CB12" s="40">
        <f t="shared" si="2"/>
        <v>2.5049999999999999</v>
      </c>
      <c r="CC12" s="8">
        <f t="shared" si="2"/>
        <v>2.4729999999999999</v>
      </c>
      <c r="CD12" s="8" t="str">
        <f t="shared" si="2"/>
        <v/>
      </c>
      <c r="CE12" s="40">
        <f t="shared" si="2"/>
        <v>2.4830000000000001</v>
      </c>
      <c r="CF12" s="8">
        <f t="shared" si="2"/>
        <v>2.4049999999999998</v>
      </c>
      <c r="CG12" s="8" t="str">
        <f t="shared" si="2"/>
        <v/>
      </c>
      <c r="CH12" s="40" t="str">
        <f t="shared" si="2"/>
        <v/>
      </c>
      <c r="CI12" s="8" t="str">
        <f t="shared" si="2"/>
        <v/>
      </c>
      <c r="CJ12" s="8" t="str">
        <f t="shared" si="2"/>
        <v/>
      </c>
      <c r="CK12" s="40">
        <f t="shared" si="2"/>
        <v>2.573</v>
      </c>
      <c r="CL12" s="8">
        <f t="shared" si="2"/>
        <v>2.5499999999999998</v>
      </c>
      <c r="CM12" s="8" t="str">
        <f t="shared" si="2"/>
        <v/>
      </c>
      <c r="CN12" s="40" t="str">
        <f t="shared" si="2"/>
        <v/>
      </c>
      <c r="CO12" s="8" t="str">
        <f t="shared" si="2"/>
        <v/>
      </c>
      <c r="CP12" s="8" t="str">
        <f t="shared" si="2"/>
        <v/>
      </c>
      <c r="CQ12" s="40" t="str">
        <f t="shared" si="2"/>
        <v/>
      </c>
      <c r="CR12" s="8" t="str">
        <f t="shared" si="2"/>
        <v/>
      </c>
      <c r="CS12" s="8" t="str">
        <f t="shared" si="2"/>
        <v/>
      </c>
      <c r="CT12" s="40">
        <f t="shared" si="2"/>
        <v>2.5960000000000001</v>
      </c>
      <c r="CU12" s="8">
        <f t="shared" si="2"/>
        <v>2.6040000000000001</v>
      </c>
      <c r="CV12" s="8" t="str">
        <f t="shared" si="2"/>
        <v/>
      </c>
      <c r="CW12" s="40" t="str">
        <f t="shared" si="2"/>
        <v/>
      </c>
      <c r="CX12" s="8" t="str">
        <f t="shared" si="2"/>
        <v/>
      </c>
      <c r="CY12" s="8" t="str">
        <f t="shared" si="2"/>
        <v/>
      </c>
      <c r="CZ12" s="40">
        <f t="shared" si="2"/>
        <v>2.58</v>
      </c>
      <c r="DA12" s="8">
        <f t="shared" si="2"/>
        <v>2.5329999999999999</v>
      </c>
      <c r="DB12" s="8" t="str">
        <f t="shared" si="2"/>
        <v/>
      </c>
      <c r="DC12" s="40">
        <f t="shared" si="2"/>
        <v>2.6110000000000002</v>
      </c>
      <c r="DD12" s="8">
        <f t="shared" si="2"/>
        <v>2.7130000000000001</v>
      </c>
      <c r="DE12" s="8">
        <f t="shared" si="2"/>
        <v>2.5870000000000002</v>
      </c>
      <c r="DF12" s="40" t="str">
        <f t="shared" si="2"/>
        <v/>
      </c>
      <c r="DG12" s="8" t="str">
        <f t="shared" si="2"/>
        <v/>
      </c>
      <c r="DH12" s="8" t="str">
        <f t="shared" si="2"/>
        <v/>
      </c>
      <c r="DI12" s="40" t="str">
        <f t="shared" si="2"/>
        <v/>
      </c>
      <c r="DJ12" s="8" t="str">
        <f t="shared" si="2"/>
        <v/>
      </c>
      <c r="DK12" s="8" t="str">
        <f t="shared" si="2"/>
        <v/>
      </c>
      <c r="DL12" s="40">
        <f t="shared" si="2"/>
        <v>2.7210000000000001</v>
      </c>
      <c r="DM12" s="8">
        <f t="shared" si="2"/>
        <v>2.617</v>
      </c>
      <c r="DN12" s="8" t="str">
        <f t="shared" si="2"/>
        <v/>
      </c>
      <c r="DO12" s="40" t="str">
        <f t="shared" si="2"/>
        <v/>
      </c>
      <c r="DP12" s="8" t="str">
        <f t="shared" si="2"/>
        <v/>
      </c>
      <c r="DQ12" s="8" t="str">
        <f t="shared" si="2"/>
        <v/>
      </c>
      <c r="DR12" s="40">
        <f t="shared" si="2"/>
        <v>2.6789999999999998</v>
      </c>
      <c r="DS12" s="8">
        <f t="shared" si="2"/>
        <v>2.5920000000000001</v>
      </c>
      <c r="DT12" s="8" t="str">
        <f t="shared" si="2"/>
        <v/>
      </c>
      <c r="DU12" s="40">
        <f t="shared" si="2"/>
        <v>2.8159999999999998</v>
      </c>
      <c r="DV12" s="8">
        <f t="shared" si="2"/>
        <v>2.851</v>
      </c>
      <c r="DW12" s="8" t="str">
        <f t="shared" si="2"/>
        <v/>
      </c>
      <c r="DX12" s="40" t="str">
        <f t="shared" si="2"/>
        <v/>
      </c>
      <c r="DY12" s="8" t="str">
        <f t="shared" si="2"/>
        <v/>
      </c>
      <c r="DZ12" s="8" t="str">
        <f t="shared" ref="DZ12:GK12" si="3">IF(COUNT(DZ5:DZ11)=0,"",MAX(DZ5:DZ11))</f>
        <v/>
      </c>
      <c r="EA12" s="40" t="str">
        <f t="shared" si="3"/>
        <v/>
      </c>
      <c r="EB12" s="8" t="str">
        <f t="shared" si="3"/>
        <v/>
      </c>
      <c r="EC12" s="8" t="str">
        <f t="shared" si="3"/>
        <v/>
      </c>
      <c r="ED12" s="40">
        <f t="shared" si="3"/>
        <v>2.7869999999999999</v>
      </c>
      <c r="EE12" s="8">
        <f t="shared" si="3"/>
        <v>2.8450000000000002</v>
      </c>
      <c r="EF12" s="8" t="str">
        <f t="shared" si="3"/>
        <v/>
      </c>
      <c r="EG12" s="40" t="str">
        <f t="shared" si="3"/>
        <v/>
      </c>
      <c r="EH12" s="8" t="str">
        <f t="shared" si="3"/>
        <v/>
      </c>
      <c r="EI12" s="8" t="str">
        <f t="shared" si="3"/>
        <v/>
      </c>
      <c r="EJ12" s="40">
        <f t="shared" si="3"/>
        <v>2.7919999999999998</v>
      </c>
      <c r="EK12" s="8">
        <f t="shared" si="3"/>
        <v>2.8690000000000002</v>
      </c>
      <c r="EL12" s="8" t="str">
        <f t="shared" si="3"/>
        <v/>
      </c>
      <c r="EM12" s="40">
        <f t="shared" si="3"/>
        <v>2.7879999999999998</v>
      </c>
      <c r="EN12" s="8">
        <f t="shared" si="3"/>
        <v>2.9590000000000001</v>
      </c>
      <c r="EO12" s="8">
        <f t="shared" si="3"/>
        <v>2.9359999999999999</v>
      </c>
      <c r="EP12" s="40" t="str">
        <f t="shared" si="3"/>
        <v/>
      </c>
      <c r="EQ12" s="8" t="str">
        <f t="shared" si="3"/>
        <v/>
      </c>
      <c r="ER12" s="8" t="str">
        <f t="shared" si="3"/>
        <v/>
      </c>
      <c r="ES12" s="40" t="str">
        <f t="shared" si="3"/>
        <v/>
      </c>
      <c r="ET12" s="8" t="str">
        <f t="shared" si="3"/>
        <v/>
      </c>
      <c r="EU12" s="8" t="str">
        <f t="shared" si="3"/>
        <v/>
      </c>
      <c r="EV12" s="40">
        <f t="shared" si="3"/>
        <v>2.93</v>
      </c>
      <c r="EW12" s="8">
        <f t="shared" si="3"/>
        <v>2.8740000000000001</v>
      </c>
      <c r="EX12" s="8" t="str">
        <f t="shared" si="3"/>
        <v/>
      </c>
      <c r="EY12" s="40">
        <f t="shared" si="3"/>
        <v>2.952</v>
      </c>
      <c r="EZ12" s="8">
        <f t="shared" si="3"/>
        <v>2.919</v>
      </c>
      <c r="FA12" s="8" t="str">
        <f t="shared" si="3"/>
        <v/>
      </c>
      <c r="FB12" s="40">
        <f t="shared" si="3"/>
        <v>2.9260000000000002</v>
      </c>
      <c r="FC12" s="8">
        <f t="shared" si="3"/>
        <v>2.8719999999999999</v>
      </c>
      <c r="FD12" s="8" t="str">
        <f t="shared" si="3"/>
        <v/>
      </c>
      <c r="FE12" s="40">
        <f t="shared" si="3"/>
        <v>2.9620000000000002</v>
      </c>
      <c r="FF12" s="8">
        <f t="shared" si="3"/>
        <v>2.927</v>
      </c>
      <c r="FG12" s="8" t="str">
        <f t="shared" si="3"/>
        <v/>
      </c>
      <c r="FH12" s="40" t="str">
        <f t="shared" si="3"/>
        <v/>
      </c>
      <c r="FI12" s="8" t="str">
        <f t="shared" si="3"/>
        <v/>
      </c>
      <c r="FJ12" s="8" t="str">
        <f t="shared" si="3"/>
        <v/>
      </c>
      <c r="FK12" s="40" t="str">
        <f t="shared" si="3"/>
        <v/>
      </c>
      <c r="FL12" s="8" t="str">
        <f t="shared" si="3"/>
        <v/>
      </c>
      <c r="FM12" s="8" t="str">
        <f t="shared" si="3"/>
        <v/>
      </c>
      <c r="FN12" s="40">
        <f t="shared" si="3"/>
        <v>2.9470000000000001</v>
      </c>
      <c r="FO12" s="8">
        <f t="shared" si="3"/>
        <v>2.9449999999999998</v>
      </c>
      <c r="FP12" s="8" t="str">
        <f t="shared" si="3"/>
        <v/>
      </c>
      <c r="FQ12" s="40" t="str">
        <f t="shared" si="3"/>
        <v/>
      </c>
      <c r="FR12" s="8" t="str">
        <f t="shared" si="3"/>
        <v/>
      </c>
      <c r="FS12" s="8" t="str">
        <f t="shared" si="3"/>
        <v/>
      </c>
      <c r="FT12" s="40">
        <f t="shared" si="3"/>
        <v>2.9470000000000001</v>
      </c>
      <c r="FU12" s="8">
        <f t="shared" si="3"/>
        <v>2.8879999999999999</v>
      </c>
      <c r="FV12" s="8" t="str">
        <f t="shared" si="3"/>
        <v/>
      </c>
      <c r="FW12" s="40">
        <f t="shared" si="3"/>
        <v>2.948</v>
      </c>
      <c r="FX12" s="8">
        <f t="shared" si="3"/>
        <v>2.9510000000000001</v>
      </c>
      <c r="FY12" s="8">
        <f t="shared" si="3"/>
        <v>2.8460000000000001</v>
      </c>
      <c r="FZ12" s="40" t="str">
        <f t="shared" si="3"/>
        <v/>
      </c>
      <c r="GA12" s="8" t="str">
        <f t="shared" si="3"/>
        <v/>
      </c>
      <c r="GB12" s="8" t="str">
        <f t="shared" si="3"/>
        <v/>
      </c>
      <c r="GC12" s="40" t="str">
        <f t="shared" si="3"/>
        <v/>
      </c>
      <c r="GD12" s="8" t="str">
        <f t="shared" si="3"/>
        <v/>
      </c>
      <c r="GE12" s="8" t="str">
        <f t="shared" si="3"/>
        <v/>
      </c>
      <c r="GF12" s="40">
        <f t="shared" si="3"/>
        <v>2.9790000000000001</v>
      </c>
      <c r="GG12" s="8">
        <f t="shared" si="3"/>
        <v>2.875</v>
      </c>
      <c r="GH12" s="8" t="str">
        <f t="shared" si="3"/>
        <v/>
      </c>
      <c r="GI12" s="40">
        <f t="shared" si="3"/>
        <v>3.0019999999999998</v>
      </c>
      <c r="GJ12" s="8">
        <f t="shared" si="3"/>
        <v>2.9369999999999998</v>
      </c>
      <c r="GK12" s="8" t="str">
        <f t="shared" si="3"/>
        <v/>
      </c>
      <c r="GL12" s="40">
        <f t="shared" ref="GL12:IW12" si="4">IF(COUNT(GL5:GL11)=0,"",MAX(GL5:GL11))</f>
        <v>2.9969999999999999</v>
      </c>
      <c r="GM12" s="8">
        <f t="shared" si="4"/>
        <v>2.9359999999999999</v>
      </c>
      <c r="GN12" s="8" t="str">
        <f t="shared" si="4"/>
        <v/>
      </c>
      <c r="GO12" s="40">
        <f t="shared" si="4"/>
        <v>2.9980000000000002</v>
      </c>
      <c r="GP12" s="8">
        <f t="shared" si="4"/>
        <v>2.9449999999999998</v>
      </c>
      <c r="GQ12" s="8" t="str">
        <f t="shared" si="4"/>
        <v/>
      </c>
      <c r="GR12" s="40" t="str">
        <f t="shared" si="4"/>
        <v/>
      </c>
      <c r="GS12" s="8" t="str">
        <f t="shared" si="4"/>
        <v/>
      </c>
      <c r="GT12" s="8" t="str">
        <f t="shared" si="4"/>
        <v/>
      </c>
      <c r="GU12" s="40" t="str">
        <f t="shared" si="4"/>
        <v/>
      </c>
      <c r="GV12" s="8" t="str">
        <f t="shared" si="4"/>
        <v/>
      </c>
      <c r="GW12" s="8" t="str">
        <f t="shared" si="4"/>
        <v/>
      </c>
      <c r="GX12" s="40">
        <f t="shared" si="4"/>
        <v>2.9940000000000002</v>
      </c>
      <c r="GY12" s="8">
        <f t="shared" si="4"/>
        <v>2.9849999999999999</v>
      </c>
      <c r="GZ12" s="8" t="str">
        <f t="shared" si="4"/>
        <v/>
      </c>
      <c r="HA12" s="40" t="str">
        <f t="shared" si="4"/>
        <v/>
      </c>
      <c r="HB12" s="8" t="str">
        <f t="shared" si="4"/>
        <v/>
      </c>
      <c r="HC12" s="8" t="str">
        <f t="shared" si="4"/>
        <v/>
      </c>
      <c r="HD12" s="40" t="str">
        <f t="shared" si="4"/>
        <v/>
      </c>
      <c r="HE12" s="8" t="str">
        <f t="shared" si="4"/>
        <v/>
      </c>
      <c r="HF12" s="8" t="str">
        <f t="shared" si="4"/>
        <v/>
      </c>
      <c r="HG12" s="40" t="str">
        <f t="shared" si="4"/>
        <v/>
      </c>
      <c r="HH12" s="8" t="str">
        <f t="shared" si="4"/>
        <v/>
      </c>
      <c r="HI12" s="8" t="str">
        <f t="shared" si="4"/>
        <v/>
      </c>
      <c r="HJ12" s="40" t="str">
        <f t="shared" si="4"/>
        <v/>
      </c>
      <c r="HK12" s="8" t="str">
        <f t="shared" si="4"/>
        <v/>
      </c>
      <c r="HL12" s="8" t="str">
        <f t="shared" si="4"/>
        <v/>
      </c>
      <c r="HM12" s="40" t="str">
        <f t="shared" si="4"/>
        <v/>
      </c>
      <c r="HN12" s="8" t="str">
        <f t="shared" si="4"/>
        <v/>
      </c>
      <c r="HO12" s="8" t="str">
        <f t="shared" si="4"/>
        <v/>
      </c>
      <c r="HP12" s="40" t="str">
        <f t="shared" si="4"/>
        <v/>
      </c>
      <c r="HQ12" s="8" t="str">
        <f t="shared" si="4"/>
        <v/>
      </c>
      <c r="HR12" s="8" t="str">
        <f t="shared" si="4"/>
        <v/>
      </c>
      <c r="HS12" s="40" t="str">
        <f t="shared" si="4"/>
        <v/>
      </c>
      <c r="HT12" s="8" t="str">
        <f t="shared" si="4"/>
        <v/>
      </c>
      <c r="HU12" s="8" t="str">
        <f t="shared" si="4"/>
        <v/>
      </c>
      <c r="HV12" s="40" t="str">
        <f t="shared" si="4"/>
        <v/>
      </c>
      <c r="HW12" s="8" t="str">
        <f t="shared" si="4"/>
        <v/>
      </c>
      <c r="HX12" s="8" t="str">
        <f t="shared" si="4"/>
        <v/>
      </c>
      <c r="HY12" s="40" t="str">
        <f t="shared" si="4"/>
        <v/>
      </c>
      <c r="HZ12" s="8" t="str">
        <f t="shared" si="4"/>
        <v/>
      </c>
      <c r="IA12" s="8" t="str">
        <f t="shared" si="4"/>
        <v/>
      </c>
      <c r="IB12" s="40" t="str">
        <f t="shared" si="4"/>
        <v/>
      </c>
      <c r="IC12" s="8" t="str">
        <f t="shared" si="4"/>
        <v/>
      </c>
      <c r="ID12" s="8" t="str">
        <f t="shared" si="4"/>
        <v/>
      </c>
      <c r="IE12" s="40" t="str">
        <f t="shared" si="4"/>
        <v/>
      </c>
      <c r="IF12" s="8" t="str">
        <f t="shared" si="4"/>
        <v/>
      </c>
      <c r="IG12" s="8" t="str">
        <f t="shared" si="4"/>
        <v/>
      </c>
      <c r="IH12" s="40" t="str">
        <f t="shared" si="4"/>
        <v/>
      </c>
      <c r="II12" s="8" t="str">
        <f t="shared" si="4"/>
        <v/>
      </c>
      <c r="IJ12" s="8" t="str">
        <f t="shared" si="4"/>
        <v/>
      </c>
      <c r="IK12" s="40" t="str">
        <f t="shared" si="4"/>
        <v/>
      </c>
      <c r="IL12" s="8" t="str">
        <f t="shared" si="4"/>
        <v/>
      </c>
      <c r="IM12" s="8" t="str">
        <f t="shared" si="4"/>
        <v/>
      </c>
      <c r="IN12" s="40" t="str">
        <f t="shared" si="4"/>
        <v/>
      </c>
      <c r="IO12" s="8" t="str">
        <f t="shared" si="4"/>
        <v/>
      </c>
      <c r="IP12" s="8" t="str">
        <f t="shared" si="4"/>
        <v/>
      </c>
      <c r="IQ12" s="40" t="str">
        <f t="shared" si="4"/>
        <v/>
      </c>
      <c r="IR12" s="8" t="str">
        <f t="shared" si="4"/>
        <v/>
      </c>
      <c r="IS12" s="8" t="str">
        <f t="shared" si="4"/>
        <v/>
      </c>
      <c r="IT12" s="41">
        <f t="shared" si="4"/>
        <v>2.948</v>
      </c>
      <c r="IU12" s="8">
        <f t="shared" si="4"/>
        <v>2.9969999999999999</v>
      </c>
      <c r="IV12" s="8">
        <f t="shared" si="4"/>
        <v>2.9849999999999999</v>
      </c>
      <c r="IW12" s="8" t="str">
        <f t="shared" si="4"/>
        <v/>
      </c>
      <c r="IX12" s="8" t="str">
        <f t="shared" ref="IX12" si="5">IF(COUNT(IX5:IX11)=0,"",MAX(IX5:IX11))</f>
        <v/>
      </c>
      <c r="IZ12" s="42"/>
      <c r="JA12" s="42"/>
      <c r="JB12" s="42"/>
      <c r="JC12" s="42"/>
      <c r="JD12" s="42"/>
    </row>
    <row r="13" spans="1:264" x14ac:dyDescent="0.25">
      <c r="A13" s="21" t="s">
        <v>28</v>
      </c>
      <c r="B13" s="40" t="str">
        <f t="shared" ref="B13:BM13" si="6">IF(COUNT(B5:B11)=0,"",MIN(B5:B11))</f>
        <v/>
      </c>
      <c r="C13" s="8" t="str">
        <f t="shared" si="6"/>
        <v/>
      </c>
      <c r="D13" s="8" t="str">
        <f t="shared" si="6"/>
        <v/>
      </c>
      <c r="E13" s="40" t="str">
        <f t="shared" si="6"/>
        <v/>
      </c>
      <c r="F13" s="8" t="str">
        <f t="shared" si="6"/>
        <v/>
      </c>
      <c r="G13" s="8" t="str">
        <f t="shared" si="6"/>
        <v/>
      </c>
      <c r="H13" s="40">
        <f t="shared" si="6"/>
        <v>2.5910000000000002</v>
      </c>
      <c r="I13" s="8">
        <f t="shared" si="6"/>
        <v>2.2789999999999999</v>
      </c>
      <c r="J13" s="8" t="str">
        <f t="shared" si="6"/>
        <v/>
      </c>
      <c r="K13" s="40">
        <f t="shared" si="6"/>
        <v>2.63</v>
      </c>
      <c r="L13" s="8">
        <f t="shared" si="6"/>
        <v>2.3820000000000001</v>
      </c>
      <c r="M13" s="8" t="str">
        <f t="shared" si="6"/>
        <v/>
      </c>
      <c r="N13" s="40" t="str">
        <f t="shared" si="6"/>
        <v/>
      </c>
      <c r="O13" s="8" t="str">
        <f t="shared" si="6"/>
        <v/>
      </c>
      <c r="P13" s="8" t="str">
        <f t="shared" si="6"/>
        <v/>
      </c>
      <c r="Q13" s="40">
        <f t="shared" si="6"/>
        <v>2.5920000000000001</v>
      </c>
      <c r="R13" s="8">
        <f t="shared" si="6"/>
        <v>2.3010000000000002</v>
      </c>
      <c r="S13" s="8" t="str">
        <f t="shared" si="6"/>
        <v/>
      </c>
      <c r="T13" s="40" t="str">
        <f t="shared" si="6"/>
        <v/>
      </c>
      <c r="U13" s="8" t="str">
        <f t="shared" si="6"/>
        <v/>
      </c>
      <c r="V13" s="8" t="str">
        <f t="shared" si="6"/>
        <v/>
      </c>
      <c r="W13" s="40" t="str">
        <f t="shared" si="6"/>
        <v/>
      </c>
      <c r="X13" s="8" t="str">
        <f t="shared" si="6"/>
        <v/>
      </c>
      <c r="Y13" s="8" t="str">
        <f t="shared" si="6"/>
        <v/>
      </c>
      <c r="Z13" s="40">
        <f t="shared" si="6"/>
        <v>2.621</v>
      </c>
      <c r="AA13" s="8">
        <f t="shared" si="6"/>
        <v>2.3519999999999999</v>
      </c>
      <c r="AB13" s="8" t="str">
        <f t="shared" si="6"/>
        <v/>
      </c>
      <c r="AC13" s="40">
        <f t="shared" si="6"/>
        <v>2.6360000000000001</v>
      </c>
      <c r="AD13" s="8">
        <f t="shared" si="6"/>
        <v>2.448</v>
      </c>
      <c r="AE13" s="8" t="str">
        <f t="shared" si="6"/>
        <v/>
      </c>
      <c r="AF13" s="40">
        <f t="shared" si="6"/>
        <v>2.633</v>
      </c>
      <c r="AG13" s="8">
        <f t="shared" si="6"/>
        <v>2.367</v>
      </c>
      <c r="AH13" s="8" t="str">
        <f t="shared" si="6"/>
        <v/>
      </c>
      <c r="AI13" s="40">
        <f t="shared" si="6"/>
        <v>2.613</v>
      </c>
      <c r="AJ13" s="8">
        <f t="shared" si="6"/>
        <v>2.359</v>
      </c>
      <c r="AK13" s="8">
        <f t="shared" si="6"/>
        <v>2.2349999999999999</v>
      </c>
      <c r="AL13" s="40" t="str">
        <f t="shared" si="6"/>
        <v/>
      </c>
      <c r="AM13" s="8" t="str">
        <f t="shared" si="6"/>
        <v/>
      </c>
      <c r="AN13" s="8" t="str">
        <f t="shared" si="6"/>
        <v/>
      </c>
      <c r="AO13" s="40">
        <f t="shared" si="6"/>
        <v>2.2909999999999999</v>
      </c>
      <c r="AP13" s="8">
        <f t="shared" si="6"/>
        <v>2.1509999999999998</v>
      </c>
      <c r="AQ13" s="8" t="str">
        <f t="shared" si="6"/>
        <v/>
      </c>
      <c r="AR13" s="40">
        <f t="shared" si="6"/>
        <v>2.29</v>
      </c>
      <c r="AS13" s="8">
        <f t="shared" si="6"/>
        <v>2.1509999999999998</v>
      </c>
      <c r="AT13" s="8" t="str">
        <f t="shared" si="6"/>
        <v/>
      </c>
      <c r="AU13" s="40">
        <f t="shared" si="6"/>
        <v>2.2930000000000001</v>
      </c>
      <c r="AV13" s="8">
        <f t="shared" si="6"/>
        <v>2.2930000000000001</v>
      </c>
      <c r="AW13" s="8" t="str">
        <f t="shared" si="6"/>
        <v/>
      </c>
      <c r="AX13" s="40" t="str">
        <f t="shared" si="6"/>
        <v/>
      </c>
      <c r="AY13" s="8" t="str">
        <f t="shared" si="6"/>
        <v/>
      </c>
      <c r="AZ13" s="8" t="str">
        <f t="shared" si="6"/>
        <v/>
      </c>
      <c r="BA13" s="40">
        <f t="shared" si="6"/>
        <v>2.2869999999999999</v>
      </c>
      <c r="BB13" s="8">
        <f t="shared" si="6"/>
        <v>2.246</v>
      </c>
      <c r="BC13" s="8" t="str">
        <f t="shared" si="6"/>
        <v/>
      </c>
      <c r="BD13" s="40" t="str">
        <f t="shared" si="6"/>
        <v/>
      </c>
      <c r="BE13" s="8" t="str">
        <f t="shared" si="6"/>
        <v/>
      </c>
      <c r="BF13" s="8" t="str">
        <f t="shared" si="6"/>
        <v/>
      </c>
      <c r="BG13" s="40" t="str">
        <f t="shared" si="6"/>
        <v/>
      </c>
      <c r="BH13" s="8" t="str">
        <f t="shared" si="6"/>
        <v/>
      </c>
      <c r="BI13" s="8" t="str">
        <f t="shared" si="6"/>
        <v/>
      </c>
      <c r="BJ13" s="40">
        <f t="shared" si="6"/>
        <v>2.4129999999999998</v>
      </c>
      <c r="BK13" s="8">
        <f t="shared" si="6"/>
        <v>2.4700000000000002</v>
      </c>
      <c r="BL13" s="8" t="str">
        <f t="shared" si="6"/>
        <v/>
      </c>
      <c r="BM13" s="40" t="str">
        <f t="shared" si="6"/>
        <v/>
      </c>
      <c r="BN13" s="8" t="str">
        <f t="shared" ref="BN13:DY13" si="7">IF(COUNT(BN5:BN11)=0,"",MIN(BN5:BN11))</f>
        <v/>
      </c>
      <c r="BO13" s="8" t="str">
        <f t="shared" si="7"/>
        <v/>
      </c>
      <c r="BP13" s="40">
        <f t="shared" si="7"/>
        <v>2.4220000000000002</v>
      </c>
      <c r="BQ13" s="8">
        <f t="shared" si="7"/>
        <v>2.4980000000000002</v>
      </c>
      <c r="BR13" s="8" t="str">
        <f t="shared" si="7"/>
        <v/>
      </c>
      <c r="BS13" s="40">
        <f t="shared" si="7"/>
        <v>2.42</v>
      </c>
      <c r="BT13" s="8">
        <f t="shared" si="7"/>
        <v>2.5030000000000001</v>
      </c>
      <c r="BU13" s="8">
        <f t="shared" si="7"/>
        <v>2.3860000000000001</v>
      </c>
      <c r="BV13" s="40" t="str">
        <f t="shared" si="7"/>
        <v/>
      </c>
      <c r="BW13" s="8" t="str">
        <f t="shared" si="7"/>
        <v/>
      </c>
      <c r="BX13" s="8" t="str">
        <f t="shared" si="7"/>
        <v/>
      </c>
      <c r="BY13" s="40" t="str">
        <f t="shared" si="7"/>
        <v/>
      </c>
      <c r="BZ13" s="8" t="str">
        <f t="shared" si="7"/>
        <v/>
      </c>
      <c r="CA13" s="8" t="str">
        <f t="shared" si="7"/>
        <v/>
      </c>
      <c r="CB13" s="40">
        <f t="shared" si="7"/>
        <v>2.46</v>
      </c>
      <c r="CC13" s="8">
        <f t="shared" si="7"/>
        <v>2.3260000000000001</v>
      </c>
      <c r="CD13" s="8" t="str">
        <f t="shared" si="7"/>
        <v/>
      </c>
      <c r="CE13" s="40">
        <f t="shared" si="7"/>
        <v>2.4830000000000001</v>
      </c>
      <c r="CF13" s="8">
        <f t="shared" si="7"/>
        <v>2.4049999999999998</v>
      </c>
      <c r="CG13" s="8" t="str">
        <f t="shared" si="7"/>
        <v/>
      </c>
      <c r="CH13" s="40" t="str">
        <f t="shared" si="7"/>
        <v/>
      </c>
      <c r="CI13" s="8" t="str">
        <f t="shared" si="7"/>
        <v/>
      </c>
      <c r="CJ13" s="8" t="str">
        <f t="shared" si="7"/>
        <v/>
      </c>
      <c r="CK13" s="40">
        <f t="shared" si="7"/>
        <v>2.5499999999999998</v>
      </c>
      <c r="CL13" s="8">
        <f t="shared" si="7"/>
        <v>2.4460000000000002</v>
      </c>
      <c r="CM13" s="8" t="str">
        <f t="shared" si="7"/>
        <v/>
      </c>
      <c r="CN13" s="40" t="str">
        <f t="shared" si="7"/>
        <v/>
      </c>
      <c r="CO13" s="8" t="str">
        <f t="shared" si="7"/>
        <v/>
      </c>
      <c r="CP13" s="8" t="str">
        <f t="shared" si="7"/>
        <v/>
      </c>
      <c r="CQ13" s="40" t="str">
        <f t="shared" si="7"/>
        <v/>
      </c>
      <c r="CR13" s="8" t="str">
        <f t="shared" si="7"/>
        <v/>
      </c>
      <c r="CS13" s="8" t="str">
        <f t="shared" si="7"/>
        <v/>
      </c>
      <c r="CT13" s="40">
        <f t="shared" si="7"/>
        <v>2.589</v>
      </c>
      <c r="CU13" s="8">
        <f t="shared" si="7"/>
        <v>2.5539999999999998</v>
      </c>
      <c r="CV13" s="8" t="str">
        <f t="shared" si="7"/>
        <v/>
      </c>
      <c r="CW13" s="40" t="str">
        <f t="shared" si="7"/>
        <v/>
      </c>
      <c r="CX13" s="8" t="str">
        <f t="shared" si="7"/>
        <v/>
      </c>
      <c r="CY13" s="8" t="str">
        <f t="shared" si="7"/>
        <v/>
      </c>
      <c r="CZ13" s="40">
        <f t="shared" si="7"/>
        <v>2.58</v>
      </c>
      <c r="DA13" s="8">
        <f t="shared" si="7"/>
        <v>2.5329999999999999</v>
      </c>
      <c r="DB13" s="8" t="str">
        <f t="shared" si="7"/>
        <v/>
      </c>
      <c r="DC13" s="40">
        <f t="shared" si="7"/>
        <v>2.6080000000000001</v>
      </c>
      <c r="DD13" s="8">
        <f t="shared" si="7"/>
        <v>2.6520000000000001</v>
      </c>
      <c r="DE13" s="8">
        <f t="shared" si="7"/>
        <v>2.5489999999999999</v>
      </c>
      <c r="DF13" s="40" t="str">
        <f t="shared" si="7"/>
        <v/>
      </c>
      <c r="DG13" s="8" t="str">
        <f t="shared" si="7"/>
        <v/>
      </c>
      <c r="DH13" s="8" t="str">
        <f t="shared" si="7"/>
        <v/>
      </c>
      <c r="DI13" s="40" t="str">
        <f t="shared" si="7"/>
        <v/>
      </c>
      <c r="DJ13" s="8" t="str">
        <f t="shared" si="7"/>
        <v/>
      </c>
      <c r="DK13" s="8" t="str">
        <f t="shared" si="7"/>
        <v/>
      </c>
      <c r="DL13" s="40">
        <f t="shared" si="7"/>
        <v>2.6680000000000001</v>
      </c>
      <c r="DM13" s="8">
        <f t="shared" si="7"/>
        <v>2.5649999999999999</v>
      </c>
      <c r="DN13" s="8" t="str">
        <f t="shared" si="7"/>
        <v/>
      </c>
      <c r="DO13" s="40" t="str">
        <f t="shared" si="7"/>
        <v/>
      </c>
      <c r="DP13" s="8" t="str">
        <f t="shared" si="7"/>
        <v/>
      </c>
      <c r="DQ13" s="8" t="str">
        <f t="shared" si="7"/>
        <v/>
      </c>
      <c r="DR13" s="40">
        <f t="shared" si="7"/>
        <v>2.6789999999999998</v>
      </c>
      <c r="DS13" s="8">
        <f t="shared" si="7"/>
        <v>2.5920000000000001</v>
      </c>
      <c r="DT13" s="8" t="str">
        <f t="shared" si="7"/>
        <v/>
      </c>
      <c r="DU13" s="40">
        <f t="shared" si="7"/>
        <v>2.73</v>
      </c>
      <c r="DV13" s="8">
        <f t="shared" si="7"/>
        <v>2.6080000000000001</v>
      </c>
      <c r="DW13" s="8" t="str">
        <f t="shared" si="7"/>
        <v/>
      </c>
      <c r="DX13" s="40" t="str">
        <f t="shared" si="7"/>
        <v/>
      </c>
      <c r="DY13" s="8" t="str">
        <f t="shared" si="7"/>
        <v/>
      </c>
      <c r="DZ13" s="8" t="str">
        <f t="shared" ref="DZ13:GK13" si="8">IF(COUNT(DZ5:DZ11)=0,"",MIN(DZ5:DZ11))</f>
        <v/>
      </c>
      <c r="EA13" s="40" t="str">
        <f t="shared" si="8"/>
        <v/>
      </c>
      <c r="EB13" s="8" t="str">
        <f t="shared" si="8"/>
        <v/>
      </c>
      <c r="EC13" s="8" t="str">
        <f t="shared" si="8"/>
        <v/>
      </c>
      <c r="ED13" s="40">
        <f t="shared" si="8"/>
        <v>2.7730000000000001</v>
      </c>
      <c r="EE13" s="8">
        <f t="shared" si="8"/>
        <v>2.7229999999999999</v>
      </c>
      <c r="EF13" s="8" t="str">
        <f t="shared" si="8"/>
        <v/>
      </c>
      <c r="EG13" s="40" t="str">
        <f t="shared" si="8"/>
        <v/>
      </c>
      <c r="EH13" s="8" t="str">
        <f t="shared" si="8"/>
        <v/>
      </c>
      <c r="EI13" s="8" t="str">
        <f t="shared" si="8"/>
        <v/>
      </c>
      <c r="EJ13" s="40">
        <f t="shared" si="8"/>
        <v>2.7919999999999998</v>
      </c>
      <c r="EK13" s="8">
        <f t="shared" si="8"/>
        <v>2.8690000000000002</v>
      </c>
      <c r="EL13" s="8" t="str">
        <f t="shared" si="8"/>
        <v/>
      </c>
      <c r="EM13" s="40">
        <f t="shared" si="8"/>
        <v>2.7869999999999999</v>
      </c>
      <c r="EN13" s="8">
        <f t="shared" si="8"/>
        <v>2.8450000000000002</v>
      </c>
      <c r="EO13" s="8">
        <f t="shared" si="8"/>
        <v>2.7069999999999999</v>
      </c>
      <c r="EP13" s="40" t="str">
        <f t="shared" si="8"/>
        <v/>
      </c>
      <c r="EQ13" s="8" t="str">
        <f t="shared" si="8"/>
        <v/>
      </c>
      <c r="ER13" s="8" t="str">
        <f t="shared" si="8"/>
        <v/>
      </c>
      <c r="ES13" s="40" t="str">
        <f t="shared" si="8"/>
        <v/>
      </c>
      <c r="ET13" s="8" t="str">
        <f t="shared" si="8"/>
        <v/>
      </c>
      <c r="EU13" s="8" t="str">
        <f t="shared" si="8"/>
        <v/>
      </c>
      <c r="EV13" s="40">
        <f t="shared" si="8"/>
        <v>2.8650000000000002</v>
      </c>
      <c r="EW13" s="8">
        <f t="shared" si="8"/>
        <v>2.7669999999999999</v>
      </c>
      <c r="EX13" s="8" t="str">
        <f t="shared" si="8"/>
        <v/>
      </c>
      <c r="EY13" s="40">
        <f t="shared" si="8"/>
        <v>2.952</v>
      </c>
      <c r="EZ13" s="8">
        <f t="shared" si="8"/>
        <v>2.919</v>
      </c>
      <c r="FA13" s="8" t="str">
        <f t="shared" si="8"/>
        <v/>
      </c>
      <c r="FB13" s="40">
        <f t="shared" si="8"/>
        <v>2.9260000000000002</v>
      </c>
      <c r="FC13" s="8">
        <f t="shared" si="8"/>
        <v>2.8719999999999999</v>
      </c>
      <c r="FD13" s="8" t="str">
        <f t="shared" si="8"/>
        <v/>
      </c>
      <c r="FE13" s="40">
        <f t="shared" si="8"/>
        <v>2.9460000000000002</v>
      </c>
      <c r="FF13" s="8">
        <f t="shared" si="8"/>
        <v>2.8759999999999999</v>
      </c>
      <c r="FG13" s="8" t="str">
        <f t="shared" si="8"/>
        <v/>
      </c>
      <c r="FH13" s="40" t="str">
        <f t="shared" si="8"/>
        <v/>
      </c>
      <c r="FI13" s="8" t="str">
        <f t="shared" si="8"/>
        <v/>
      </c>
      <c r="FJ13" s="8" t="str">
        <f t="shared" si="8"/>
        <v/>
      </c>
      <c r="FK13" s="40" t="str">
        <f t="shared" si="8"/>
        <v/>
      </c>
      <c r="FL13" s="8" t="str">
        <f t="shared" si="8"/>
        <v/>
      </c>
      <c r="FM13" s="8" t="str">
        <f t="shared" si="8"/>
        <v/>
      </c>
      <c r="FN13" s="40">
        <f t="shared" si="8"/>
        <v>2.9420000000000002</v>
      </c>
      <c r="FO13" s="8">
        <f t="shared" si="8"/>
        <v>2.8460000000000001</v>
      </c>
      <c r="FP13" s="8" t="str">
        <f t="shared" si="8"/>
        <v/>
      </c>
      <c r="FQ13" s="40" t="str">
        <f t="shared" si="8"/>
        <v/>
      </c>
      <c r="FR13" s="8" t="str">
        <f t="shared" si="8"/>
        <v/>
      </c>
      <c r="FS13" s="8" t="str">
        <f t="shared" si="8"/>
        <v/>
      </c>
      <c r="FT13" s="40">
        <f t="shared" si="8"/>
        <v>2.9470000000000001</v>
      </c>
      <c r="FU13" s="8">
        <f t="shared" si="8"/>
        <v>2.8879999999999999</v>
      </c>
      <c r="FV13" s="8" t="str">
        <f t="shared" si="8"/>
        <v/>
      </c>
      <c r="FW13" s="40">
        <f t="shared" si="8"/>
        <v>2.9470000000000001</v>
      </c>
      <c r="FX13" s="8">
        <f t="shared" si="8"/>
        <v>2.8980000000000001</v>
      </c>
      <c r="FY13" s="8">
        <f t="shared" si="8"/>
        <v>2.7029999999999998</v>
      </c>
      <c r="FZ13" s="40" t="str">
        <f t="shared" si="8"/>
        <v/>
      </c>
      <c r="GA13" s="8" t="str">
        <f t="shared" si="8"/>
        <v/>
      </c>
      <c r="GB13" s="8" t="str">
        <f t="shared" si="8"/>
        <v/>
      </c>
      <c r="GC13" s="40" t="str">
        <f t="shared" si="8"/>
        <v/>
      </c>
      <c r="GD13" s="8" t="str">
        <f t="shared" si="8"/>
        <v/>
      </c>
      <c r="GE13" s="8" t="str">
        <f t="shared" si="8"/>
        <v/>
      </c>
      <c r="GF13" s="40">
        <f t="shared" si="8"/>
        <v>2.9289999999999998</v>
      </c>
      <c r="GG13" s="8">
        <f t="shared" si="8"/>
        <v>2.7160000000000002</v>
      </c>
      <c r="GH13" s="8" t="str">
        <f t="shared" si="8"/>
        <v/>
      </c>
      <c r="GI13" s="40">
        <f t="shared" si="8"/>
        <v>3.0019999999999998</v>
      </c>
      <c r="GJ13" s="8">
        <f t="shared" si="8"/>
        <v>2.9369999999999998</v>
      </c>
      <c r="GK13" s="8" t="str">
        <f t="shared" si="8"/>
        <v/>
      </c>
      <c r="GL13" s="40">
        <f t="shared" ref="GL13:IX13" si="9">IF(COUNT(GL5:GL11)=0,"",MIN(GL5:GL11))</f>
        <v>2.9969999999999999</v>
      </c>
      <c r="GM13" s="8">
        <f t="shared" si="9"/>
        <v>2.9359999999999999</v>
      </c>
      <c r="GN13" s="8" t="str">
        <f t="shared" si="9"/>
        <v/>
      </c>
      <c r="GO13" s="40">
        <f t="shared" si="9"/>
        <v>2.9790000000000001</v>
      </c>
      <c r="GP13" s="8">
        <f t="shared" si="9"/>
        <v>2.8570000000000002</v>
      </c>
      <c r="GQ13" s="8" t="str">
        <f t="shared" si="9"/>
        <v/>
      </c>
      <c r="GR13" s="40" t="str">
        <f t="shared" si="9"/>
        <v/>
      </c>
      <c r="GS13" s="8" t="str">
        <f t="shared" si="9"/>
        <v/>
      </c>
      <c r="GT13" s="8" t="str">
        <f t="shared" si="9"/>
        <v/>
      </c>
      <c r="GU13" s="40" t="str">
        <f t="shared" si="9"/>
        <v/>
      </c>
      <c r="GV13" s="8" t="str">
        <f t="shared" si="9"/>
        <v/>
      </c>
      <c r="GW13" s="8" t="str">
        <f t="shared" si="9"/>
        <v/>
      </c>
      <c r="GX13" s="40">
        <f t="shared" si="9"/>
        <v>2.984</v>
      </c>
      <c r="GY13" s="8">
        <f t="shared" si="9"/>
        <v>2.8380000000000001</v>
      </c>
      <c r="GZ13" s="8" t="str">
        <f t="shared" si="9"/>
        <v/>
      </c>
      <c r="HA13" s="40" t="str">
        <f t="shared" si="9"/>
        <v/>
      </c>
      <c r="HB13" s="8" t="str">
        <f t="shared" si="9"/>
        <v/>
      </c>
      <c r="HC13" s="8" t="str">
        <f t="shared" si="9"/>
        <v/>
      </c>
      <c r="HD13" s="40" t="str">
        <f t="shared" si="9"/>
        <v/>
      </c>
      <c r="HE13" s="8" t="str">
        <f t="shared" si="9"/>
        <v/>
      </c>
      <c r="HF13" s="8" t="str">
        <f t="shared" si="9"/>
        <v/>
      </c>
      <c r="HG13" s="40" t="str">
        <f t="shared" si="9"/>
        <v/>
      </c>
      <c r="HH13" s="8" t="str">
        <f t="shared" si="9"/>
        <v/>
      </c>
      <c r="HI13" s="8" t="str">
        <f t="shared" si="9"/>
        <v/>
      </c>
      <c r="HJ13" s="40" t="str">
        <f t="shared" si="9"/>
        <v/>
      </c>
      <c r="HK13" s="8" t="str">
        <f t="shared" si="9"/>
        <v/>
      </c>
      <c r="HL13" s="8" t="str">
        <f t="shared" si="9"/>
        <v/>
      </c>
      <c r="HM13" s="40" t="str">
        <f t="shared" si="9"/>
        <v/>
      </c>
      <c r="HN13" s="8" t="str">
        <f t="shared" si="9"/>
        <v/>
      </c>
      <c r="HO13" s="8" t="str">
        <f t="shared" si="9"/>
        <v/>
      </c>
      <c r="HP13" s="40" t="str">
        <f t="shared" si="9"/>
        <v/>
      </c>
      <c r="HQ13" s="8" t="str">
        <f t="shared" si="9"/>
        <v/>
      </c>
      <c r="HR13" s="8" t="str">
        <f t="shared" si="9"/>
        <v/>
      </c>
      <c r="HS13" s="40" t="str">
        <f t="shared" si="9"/>
        <v/>
      </c>
      <c r="HT13" s="8" t="str">
        <f t="shared" si="9"/>
        <v/>
      </c>
      <c r="HU13" s="8" t="str">
        <f t="shared" si="9"/>
        <v/>
      </c>
      <c r="HV13" s="40" t="str">
        <f t="shared" si="9"/>
        <v/>
      </c>
      <c r="HW13" s="8" t="str">
        <f t="shared" si="9"/>
        <v/>
      </c>
      <c r="HX13" s="8" t="str">
        <f t="shared" si="9"/>
        <v/>
      </c>
      <c r="HY13" s="40" t="str">
        <f t="shared" si="9"/>
        <v/>
      </c>
      <c r="HZ13" s="8" t="str">
        <f t="shared" si="9"/>
        <v/>
      </c>
      <c r="IA13" s="8" t="str">
        <f t="shared" si="9"/>
        <v/>
      </c>
      <c r="IB13" s="40" t="str">
        <f t="shared" si="9"/>
        <v/>
      </c>
      <c r="IC13" s="8" t="str">
        <f t="shared" si="9"/>
        <v/>
      </c>
      <c r="ID13" s="8" t="str">
        <f t="shared" si="9"/>
        <v/>
      </c>
      <c r="IE13" s="40" t="str">
        <f t="shared" si="9"/>
        <v/>
      </c>
      <c r="IF13" s="8" t="str">
        <f t="shared" si="9"/>
        <v/>
      </c>
      <c r="IG13" s="8" t="str">
        <f t="shared" si="9"/>
        <v/>
      </c>
      <c r="IH13" s="40" t="str">
        <f t="shared" si="9"/>
        <v/>
      </c>
      <c r="II13" s="8" t="str">
        <f t="shared" si="9"/>
        <v/>
      </c>
      <c r="IJ13" s="8" t="str">
        <f t="shared" si="9"/>
        <v/>
      </c>
      <c r="IK13" s="40" t="str">
        <f t="shared" si="9"/>
        <v/>
      </c>
      <c r="IL13" s="8" t="str">
        <f t="shared" si="9"/>
        <v/>
      </c>
      <c r="IM13" s="8" t="str">
        <f t="shared" si="9"/>
        <v/>
      </c>
      <c r="IN13" s="40" t="str">
        <f t="shared" si="9"/>
        <v/>
      </c>
      <c r="IO13" s="8" t="str">
        <f t="shared" si="9"/>
        <v/>
      </c>
      <c r="IP13" s="8" t="str">
        <f t="shared" si="9"/>
        <v/>
      </c>
      <c r="IQ13" s="40" t="str">
        <f t="shared" si="9"/>
        <v/>
      </c>
      <c r="IR13" s="8" t="str">
        <f t="shared" si="9"/>
        <v/>
      </c>
      <c r="IS13" s="8" t="str">
        <f t="shared" si="9"/>
        <v/>
      </c>
      <c r="IT13" s="41">
        <f t="shared" si="9"/>
        <v>2.9430000000000001</v>
      </c>
      <c r="IU13" s="8">
        <f t="shared" si="9"/>
        <v>2.984</v>
      </c>
      <c r="IV13" s="8">
        <f t="shared" si="9"/>
        <v>2.8380000000000001</v>
      </c>
      <c r="IW13" s="8" t="str">
        <f t="shared" si="9"/>
        <v/>
      </c>
      <c r="IX13" s="8" t="str">
        <f t="shared" si="9"/>
        <v/>
      </c>
      <c r="IZ13" s="42"/>
      <c r="JA13" s="42"/>
      <c r="JB13" s="42"/>
      <c r="JC13" s="42"/>
      <c r="JD13" s="42"/>
    </row>
    <row r="14" spans="1:264" x14ac:dyDescent="0.25">
      <c r="A14" s="21" t="s">
        <v>29</v>
      </c>
      <c r="B14" s="40" t="str">
        <f t="shared" ref="B14:BM14" si="10">IF(COUNT(B5:B11)=0,"",MEDIAN(B5:B11))</f>
        <v/>
      </c>
      <c r="C14" s="8" t="str">
        <f t="shared" si="10"/>
        <v/>
      </c>
      <c r="D14" s="8" t="str">
        <f t="shared" si="10"/>
        <v/>
      </c>
      <c r="E14" s="40" t="str">
        <f t="shared" si="10"/>
        <v/>
      </c>
      <c r="F14" s="8" t="str">
        <f t="shared" si="10"/>
        <v/>
      </c>
      <c r="G14" s="8" t="str">
        <f t="shared" si="10"/>
        <v/>
      </c>
      <c r="H14" s="40">
        <f t="shared" si="10"/>
        <v>2.6509999999999998</v>
      </c>
      <c r="I14" s="8">
        <f t="shared" si="10"/>
        <v>2.4289999999999998</v>
      </c>
      <c r="J14" s="8" t="str">
        <f t="shared" si="10"/>
        <v/>
      </c>
      <c r="K14" s="40">
        <f t="shared" si="10"/>
        <v>2.63</v>
      </c>
      <c r="L14" s="8">
        <f t="shared" si="10"/>
        <v>2.3820000000000001</v>
      </c>
      <c r="M14" s="8" t="str">
        <f t="shared" si="10"/>
        <v/>
      </c>
      <c r="N14" s="40" t="str">
        <f t="shared" si="10"/>
        <v/>
      </c>
      <c r="O14" s="8" t="str">
        <f t="shared" si="10"/>
        <v/>
      </c>
      <c r="P14" s="8" t="str">
        <f t="shared" si="10"/>
        <v/>
      </c>
      <c r="Q14" s="40">
        <f t="shared" si="10"/>
        <v>2.6574999999999998</v>
      </c>
      <c r="R14" s="8">
        <f t="shared" si="10"/>
        <v>2.3659999999999997</v>
      </c>
      <c r="S14" s="8" t="str">
        <f t="shared" si="10"/>
        <v/>
      </c>
      <c r="T14" s="40" t="str">
        <f t="shared" si="10"/>
        <v/>
      </c>
      <c r="U14" s="8" t="str">
        <f t="shared" si="10"/>
        <v/>
      </c>
      <c r="V14" s="8" t="str">
        <f t="shared" si="10"/>
        <v/>
      </c>
      <c r="W14" s="40" t="str">
        <f t="shared" si="10"/>
        <v/>
      </c>
      <c r="X14" s="8" t="str">
        <f t="shared" si="10"/>
        <v/>
      </c>
      <c r="Y14" s="8" t="str">
        <f t="shared" si="10"/>
        <v/>
      </c>
      <c r="Z14" s="40">
        <f t="shared" si="10"/>
        <v>2.6385000000000001</v>
      </c>
      <c r="AA14" s="8">
        <f t="shared" si="10"/>
        <v>2.4394999999999998</v>
      </c>
      <c r="AB14" s="8" t="str">
        <f t="shared" si="10"/>
        <v/>
      </c>
      <c r="AC14" s="40">
        <f t="shared" si="10"/>
        <v>2.6360000000000001</v>
      </c>
      <c r="AD14" s="8">
        <f t="shared" si="10"/>
        <v>2.448</v>
      </c>
      <c r="AE14" s="8" t="str">
        <f t="shared" si="10"/>
        <v/>
      </c>
      <c r="AF14" s="40">
        <f t="shared" si="10"/>
        <v>2.633</v>
      </c>
      <c r="AG14" s="8">
        <f t="shared" si="10"/>
        <v>2.367</v>
      </c>
      <c r="AH14" s="8" t="str">
        <f t="shared" si="10"/>
        <v/>
      </c>
      <c r="AI14" s="40">
        <f t="shared" si="10"/>
        <v>2.6145</v>
      </c>
      <c r="AJ14" s="8">
        <f t="shared" si="10"/>
        <v>2.3704999999999998</v>
      </c>
      <c r="AK14" s="8">
        <f t="shared" si="10"/>
        <v>2.3155000000000001</v>
      </c>
      <c r="AL14" s="40" t="str">
        <f t="shared" si="10"/>
        <v/>
      </c>
      <c r="AM14" s="8" t="str">
        <f t="shared" si="10"/>
        <v/>
      </c>
      <c r="AN14" s="8" t="str">
        <f t="shared" si="10"/>
        <v/>
      </c>
      <c r="AO14" s="40">
        <f t="shared" si="10"/>
        <v>2.2909999999999999</v>
      </c>
      <c r="AP14" s="8">
        <f t="shared" si="10"/>
        <v>2.1509999999999998</v>
      </c>
      <c r="AQ14" s="8" t="str">
        <f t="shared" si="10"/>
        <v/>
      </c>
      <c r="AR14" s="40">
        <f t="shared" si="10"/>
        <v>2.2949999999999999</v>
      </c>
      <c r="AS14" s="8">
        <f t="shared" si="10"/>
        <v>2.2435</v>
      </c>
      <c r="AT14" s="8" t="str">
        <f t="shared" si="10"/>
        <v/>
      </c>
      <c r="AU14" s="40">
        <f t="shared" si="10"/>
        <v>2.2930000000000001</v>
      </c>
      <c r="AV14" s="8">
        <f t="shared" si="10"/>
        <v>2.2930000000000001</v>
      </c>
      <c r="AW14" s="8" t="str">
        <f t="shared" si="10"/>
        <v/>
      </c>
      <c r="AX14" s="40" t="str">
        <f t="shared" si="10"/>
        <v/>
      </c>
      <c r="AY14" s="8" t="str">
        <f t="shared" si="10"/>
        <v/>
      </c>
      <c r="AZ14" s="8" t="str">
        <f t="shared" si="10"/>
        <v/>
      </c>
      <c r="BA14" s="40">
        <f t="shared" si="10"/>
        <v>2.2989999999999999</v>
      </c>
      <c r="BB14" s="8">
        <f t="shared" si="10"/>
        <v>2.2719999999999998</v>
      </c>
      <c r="BC14" s="8" t="str">
        <f t="shared" si="10"/>
        <v/>
      </c>
      <c r="BD14" s="40" t="str">
        <f t="shared" si="10"/>
        <v/>
      </c>
      <c r="BE14" s="8" t="str">
        <f t="shared" si="10"/>
        <v/>
      </c>
      <c r="BF14" s="8" t="str">
        <f t="shared" si="10"/>
        <v/>
      </c>
      <c r="BG14" s="40" t="str">
        <f t="shared" si="10"/>
        <v/>
      </c>
      <c r="BH14" s="8" t="str">
        <f t="shared" si="10"/>
        <v/>
      </c>
      <c r="BI14" s="8" t="str">
        <f t="shared" si="10"/>
        <v/>
      </c>
      <c r="BJ14" s="40">
        <f t="shared" si="10"/>
        <v>2.4169999999999998</v>
      </c>
      <c r="BK14" s="8">
        <f t="shared" si="10"/>
        <v>2.5579999999999998</v>
      </c>
      <c r="BL14" s="8" t="str">
        <f t="shared" si="10"/>
        <v/>
      </c>
      <c r="BM14" s="40" t="str">
        <f t="shared" si="10"/>
        <v/>
      </c>
      <c r="BN14" s="8" t="str">
        <f t="shared" ref="BN14:DY14" si="11">IF(COUNT(BN5:BN11)=0,"",MEDIAN(BN5:BN11))</f>
        <v/>
      </c>
      <c r="BO14" s="8" t="str">
        <f t="shared" si="11"/>
        <v/>
      </c>
      <c r="BP14" s="40">
        <f t="shared" si="11"/>
        <v>2.4220000000000002</v>
      </c>
      <c r="BQ14" s="8">
        <f t="shared" si="11"/>
        <v>2.4980000000000002</v>
      </c>
      <c r="BR14" s="8" t="str">
        <f t="shared" si="11"/>
        <v/>
      </c>
      <c r="BS14" s="40">
        <f t="shared" si="11"/>
        <v>2.4209999999999998</v>
      </c>
      <c r="BT14" s="8">
        <f t="shared" si="11"/>
        <v>2.5620000000000003</v>
      </c>
      <c r="BU14" s="8">
        <f t="shared" si="11"/>
        <v>2.492</v>
      </c>
      <c r="BV14" s="40" t="str">
        <f t="shared" si="11"/>
        <v/>
      </c>
      <c r="BW14" s="8" t="str">
        <f t="shared" si="11"/>
        <v/>
      </c>
      <c r="BX14" s="8" t="str">
        <f t="shared" si="11"/>
        <v/>
      </c>
      <c r="BY14" s="40" t="str">
        <f t="shared" si="11"/>
        <v/>
      </c>
      <c r="BZ14" s="8" t="str">
        <f t="shared" si="11"/>
        <v/>
      </c>
      <c r="CA14" s="8" t="str">
        <f t="shared" si="11"/>
        <v/>
      </c>
      <c r="CB14" s="40">
        <f t="shared" si="11"/>
        <v>2.4710000000000001</v>
      </c>
      <c r="CC14" s="8">
        <f t="shared" si="11"/>
        <v>2.4020000000000001</v>
      </c>
      <c r="CD14" s="8" t="str">
        <f t="shared" si="11"/>
        <v/>
      </c>
      <c r="CE14" s="40">
        <f t="shared" si="11"/>
        <v>2.4830000000000001</v>
      </c>
      <c r="CF14" s="8">
        <f t="shared" si="11"/>
        <v>2.4049999999999998</v>
      </c>
      <c r="CG14" s="8" t="str">
        <f t="shared" si="11"/>
        <v/>
      </c>
      <c r="CH14" s="40" t="str">
        <f t="shared" si="11"/>
        <v/>
      </c>
      <c r="CI14" s="8" t="str">
        <f t="shared" si="11"/>
        <v/>
      </c>
      <c r="CJ14" s="8" t="str">
        <f t="shared" si="11"/>
        <v/>
      </c>
      <c r="CK14" s="40">
        <f t="shared" si="11"/>
        <v>2.56</v>
      </c>
      <c r="CL14" s="8">
        <f t="shared" si="11"/>
        <v>2.508</v>
      </c>
      <c r="CM14" s="8" t="str">
        <f t="shared" si="11"/>
        <v/>
      </c>
      <c r="CN14" s="40" t="str">
        <f t="shared" si="11"/>
        <v/>
      </c>
      <c r="CO14" s="8" t="str">
        <f t="shared" si="11"/>
        <v/>
      </c>
      <c r="CP14" s="8" t="str">
        <f t="shared" si="11"/>
        <v/>
      </c>
      <c r="CQ14" s="40" t="str">
        <f t="shared" si="11"/>
        <v/>
      </c>
      <c r="CR14" s="8" t="str">
        <f t="shared" si="11"/>
        <v/>
      </c>
      <c r="CS14" s="8" t="str">
        <f t="shared" si="11"/>
        <v/>
      </c>
      <c r="CT14" s="40">
        <f t="shared" si="11"/>
        <v>2.5920000000000001</v>
      </c>
      <c r="CU14" s="8">
        <f t="shared" si="11"/>
        <v>2.5819999999999999</v>
      </c>
      <c r="CV14" s="8" t="str">
        <f t="shared" si="11"/>
        <v/>
      </c>
      <c r="CW14" s="40" t="str">
        <f t="shared" si="11"/>
        <v/>
      </c>
      <c r="CX14" s="8" t="str">
        <f t="shared" si="11"/>
        <v/>
      </c>
      <c r="CY14" s="8" t="str">
        <f t="shared" si="11"/>
        <v/>
      </c>
      <c r="CZ14" s="40">
        <f t="shared" si="11"/>
        <v>2.58</v>
      </c>
      <c r="DA14" s="8">
        <f t="shared" si="11"/>
        <v>2.5329999999999999</v>
      </c>
      <c r="DB14" s="8" t="str">
        <f t="shared" si="11"/>
        <v/>
      </c>
      <c r="DC14" s="40">
        <f t="shared" si="11"/>
        <v>2.609</v>
      </c>
      <c r="DD14" s="8">
        <f t="shared" si="11"/>
        <v>2.6909999999999998</v>
      </c>
      <c r="DE14" s="8">
        <f t="shared" si="11"/>
        <v>2.5590000000000002</v>
      </c>
      <c r="DF14" s="40" t="str">
        <f t="shared" si="11"/>
        <v/>
      </c>
      <c r="DG14" s="8" t="str">
        <f t="shared" si="11"/>
        <v/>
      </c>
      <c r="DH14" s="8" t="str">
        <f t="shared" si="11"/>
        <v/>
      </c>
      <c r="DI14" s="40" t="str">
        <f t="shared" si="11"/>
        <v/>
      </c>
      <c r="DJ14" s="8" t="str">
        <f t="shared" si="11"/>
        <v/>
      </c>
      <c r="DK14" s="8" t="str">
        <f t="shared" si="11"/>
        <v/>
      </c>
      <c r="DL14" s="40">
        <f t="shared" si="11"/>
        <v>2.6964999999999999</v>
      </c>
      <c r="DM14" s="8">
        <f t="shared" si="11"/>
        <v>2.5700000000000003</v>
      </c>
      <c r="DN14" s="8" t="str">
        <f t="shared" si="11"/>
        <v/>
      </c>
      <c r="DO14" s="40" t="str">
        <f t="shared" si="11"/>
        <v/>
      </c>
      <c r="DP14" s="8" t="str">
        <f t="shared" si="11"/>
        <v/>
      </c>
      <c r="DQ14" s="8" t="str">
        <f t="shared" si="11"/>
        <v/>
      </c>
      <c r="DR14" s="40">
        <f t="shared" si="11"/>
        <v>2.6789999999999998</v>
      </c>
      <c r="DS14" s="8">
        <f t="shared" si="11"/>
        <v>2.5920000000000001</v>
      </c>
      <c r="DT14" s="8" t="str">
        <f t="shared" si="11"/>
        <v/>
      </c>
      <c r="DU14" s="40">
        <f t="shared" si="11"/>
        <v>2.7440000000000002</v>
      </c>
      <c r="DV14" s="8">
        <f t="shared" si="11"/>
        <v>2.641</v>
      </c>
      <c r="DW14" s="8" t="str">
        <f t="shared" si="11"/>
        <v/>
      </c>
      <c r="DX14" s="40" t="str">
        <f t="shared" si="11"/>
        <v/>
      </c>
      <c r="DY14" s="8" t="str">
        <f t="shared" si="11"/>
        <v/>
      </c>
      <c r="DZ14" s="8" t="str">
        <f t="shared" ref="DZ14:GK14" si="12">IF(COUNT(DZ5:DZ11)=0,"",MEDIAN(DZ5:DZ11))</f>
        <v/>
      </c>
      <c r="EA14" s="40" t="str">
        <f t="shared" si="12"/>
        <v/>
      </c>
      <c r="EB14" s="8" t="str">
        <f t="shared" si="12"/>
        <v/>
      </c>
      <c r="EC14" s="8" t="str">
        <f t="shared" si="12"/>
        <v/>
      </c>
      <c r="ED14" s="40">
        <f t="shared" si="12"/>
        <v>2.7749999999999999</v>
      </c>
      <c r="EE14" s="8">
        <f t="shared" si="12"/>
        <v>2.7559999999999998</v>
      </c>
      <c r="EF14" s="8" t="str">
        <f t="shared" si="12"/>
        <v/>
      </c>
      <c r="EG14" s="40" t="str">
        <f t="shared" si="12"/>
        <v/>
      </c>
      <c r="EH14" s="8" t="str">
        <f t="shared" si="12"/>
        <v/>
      </c>
      <c r="EI14" s="8" t="str">
        <f t="shared" si="12"/>
        <v/>
      </c>
      <c r="EJ14" s="40">
        <f t="shared" si="12"/>
        <v>2.7919999999999998</v>
      </c>
      <c r="EK14" s="8">
        <f t="shared" si="12"/>
        <v>2.8690000000000002</v>
      </c>
      <c r="EL14" s="8" t="str">
        <f t="shared" si="12"/>
        <v/>
      </c>
      <c r="EM14" s="40">
        <f t="shared" si="12"/>
        <v>2.7869999999999999</v>
      </c>
      <c r="EN14" s="8">
        <f t="shared" si="12"/>
        <v>2.8889999999999998</v>
      </c>
      <c r="EO14" s="8">
        <f t="shared" si="12"/>
        <v>2.895</v>
      </c>
      <c r="EP14" s="40" t="str">
        <f t="shared" si="12"/>
        <v/>
      </c>
      <c r="EQ14" s="8" t="str">
        <f t="shared" si="12"/>
        <v/>
      </c>
      <c r="ER14" s="8" t="str">
        <f t="shared" si="12"/>
        <v/>
      </c>
      <c r="ES14" s="40" t="str">
        <f t="shared" si="12"/>
        <v/>
      </c>
      <c r="ET14" s="8" t="str">
        <f t="shared" si="12"/>
        <v/>
      </c>
      <c r="EU14" s="8" t="str">
        <f t="shared" si="12"/>
        <v/>
      </c>
      <c r="EV14" s="40">
        <f t="shared" si="12"/>
        <v>2.8980000000000001</v>
      </c>
      <c r="EW14" s="8">
        <f t="shared" si="12"/>
        <v>2.7909999999999999</v>
      </c>
      <c r="EX14" s="8" t="str">
        <f t="shared" si="12"/>
        <v/>
      </c>
      <c r="EY14" s="40">
        <f t="shared" si="12"/>
        <v>2.952</v>
      </c>
      <c r="EZ14" s="8">
        <f t="shared" si="12"/>
        <v>2.919</v>
      </c>
      <c r="FA14" s="8" t="str">
        <f t="shared" si="12"/>
        <v/>
      </c>
      <c r="FB14" s="40">
        <f t="shared" si="12"/>
        <v>2.9260000000000002</v>
      </c>
      <c r="FC14" s="8">
        <f t="shared" si="12"/>
        <v>2.8719999999999999</v>
      </c>
      <c r="FD14" s="8" t="str">
        <f t="shared" si="12"/>
        <v/>
      </c>
      <c r="FE14" s="40">
        <f t="shared" si="12"/>
        <v>2.95</v>
      </c>
      <c r="FF14" s="8">
        <f t="shared" si="12"/>
        <v>2.9140000000000001</v>
      </c>
      <c r="FG14" s="8" t="str">
        <f t="shared" si="12"/>
        <v/>
      </c>
      <c r="FH14" s="40" t="str">
        <f t="shared" si="12"/>
        <v/>
      </c>
      <c r="FI14" s="8" t="str">
        <f t="shared" si="12"/>
        <v/>
      </c>
      <c r="FJ14" s="8" t="str">
        <f t="shared" si="12"/>
        <v/>
      </c>
      <c r="FK14" s="40" t="str">
        <f t="shared" si="12"/>
        <v/>
      </c>
      <c r="FL14" s="8" t="str">
        <f t="shared" si="12"/>
        <v/>
      </c>
      <c r="FM14" s="8" t="str">
        <f t="shared" si="12"/>
        <v/>
      </c>
      <c r="FN14" s="40">
        <f t="shared" si="12"/>
        <v>2.9450000000000003</v>
      </c>
      <c r="FO14" s="8">
        <f t="shared" si="12"/>
        <v>2.8879999999999999</v>
      </c>
      <c r="FP14" s="8" t="str">
        <f t="shared" si="12"/>
        <v/>
      </c>
      <c r="FQ14" s="40" t="str">
        <f t="shared" si="12"/>
        <v/>
      </c>
      <c r="FR14" s="8" t="str">
        <f t="shared" si="12"/>
        <v/>
      </c>
      <c r="FS14" s="8" t="str">
        <f t="shared" si="12"/>
        <v/>
      </c>
      <c r="FT14" s="40">
        <f t="shared" si="12"/>
        <v>2.9470000000000001</v>
      </c>
      <c r="FU14" s="8">
        <f t="shared" si="12"/>
        <v>2.8879999999999999</v>
      </c>
      <c r="FV14" s="8" t="str">
        <f t="shared" si="12"/>
        <v/>
      </c>
      <c r="FW14" s="40">
        <f t="shared" si="12"/>
        <v>2.948</v>
      </c>
      <c r="FX14" s="8">
        <f t="shared" si="12"/>
        <v>2.9140000000000001</v>
      </c>
      <c r="FY14" s="8">
        <f t="shared" si="12"/>
        <v>2.75</v>
      </c>
      <c r="FZ14" s="40" t="str">
        <f t="shared" si="12"/>
        <v/>
      </c>
      <c r="GA14" s="8" t="str">
        <f t="shared" si="12"/>
        <v/>
      </c>
      <c r="GB14" s="8" t="str">
        <f t="shared" si="12"/>
        <v/>
      </c>
      <c r="GC14" s="40" t="str">
        <f t="shared" si="12"/>
        <v/>
      </c>
      <c r="GD14" s="8" t="str">
        <f t="shared" si="12"/>
        <v/>
      </c>
      <c r="GE14" s="8" t="str">
        <f t="shared" si="12"/>
        <v/>
      </c>
      <c r="GF14" s="40">
        <f t="shared" si="12"/>
        <v>2.9529999999999998</v>
      </c>
      <c r="GG14" s="8">
        <f t="shared" si="12"/>
        <v>2.8029999999999999</v>
      </c>
      <c r="GH14" s="8" t="str">
        <f t="shared" si="12"/>
        <v/>
      </c>
      <c r="GI14" s="40">
        <f t="shared" si="12"/>
        <v>3.0019999999999998</v>
      </c>
      <c r="GJ14" s="8">
        <f t="shared" si="12"/>
        <v>2.9369999999999998</v>
      </c>
      <c r="GK14" s="8" t="str">
        <f t="shared" si="12"/>
        <v/>
      </c>
      <c r="GL14" s="40">
        <f t="shared" ref="GL14:IX14" si="13">IF(COUNT(GL5:GL11)=0,"",MEDIAN(GL5:GL11))</f>
        <v>2.9969999999999999</v>
      </c>
      <c r="GM14" s="8">
        <f t="shared" si="13"/>
        <v>2.9359999999999999</v>
      </c>
      <c r="GN14" s="8" t="str">
        <f t="shared" si="13"/>
        <v/>
      </c>
      <c r="GO14" s="40">
        <f t="shared" si="13"/>
        <v>2.9870000000000001</v>
      </c>
      <c r="GP14" s="8">
        <f t="shared" si="13"/>
        <v>2.9039999999999999</v>
      </c>
      <c r="GQ14" s="8" t="str">
        <f t="shared" si="13"/>
        <v/>
      </c>
      <c r="GR14" s="40" t="str">
        <f t="shared" si="13"/>
        <v/>
      </c>
      <c r="GS14" s="8" t="str">
        <f t="shared" si="13"/>
        <v/>
      </c>
      <c r="GT14" s="8" t="str">
        <f t="shared" si="13"/>
        <v/>
      </c>
      <c r="GU14" s="40" t="str">
        <f t="shared" si="13"/>
        <v/>
      </c>
      <c r="GV14" s="8" t="str">
        <f t="shared" si="13"/>
        <v/>
      </c>
      <c r="GW14" s="8" t="str">
        <f t="shared" si="13"/>
        <v/>
      </c>
      <c r="GX14" s="40">
        <f t="shared" si="13"/>
        <v>2.9915000000000003</v>
      </c>
      <c r="GY14" s="8">
        <f t="shared" si="13"/>
        <v>2.9239999999999999</v>
      </c>
      <c r="GZ14" s="8" t="str">
        <f t="shared" si="13"/>
        <v/>
      </c>
      <c r="HA14" s="40" t="str">
        <f t="shared" si="13"/>
        <v/>
      </c>
      <c r="HB14" s="8" t="str">
        <f t="shared" si="13"/>
        <v/>
      </c>
      <c r="HC14" s="8" t="str">
        <f t="shared" si="13"/>
        <v/>
      </c>
      <c r="HD14" s="40" t="str">
        <f t="shared" si="13"/>
        <v/>
      </c>
      <c r="HE14" s="8" t="str">
        <f t="shared" si="13"/>
        <v/>
      </c>
      <c r="HF14" s="8" t="str">
        <f t="shared" si="13"/>
        <v/>
      </c>
      <c r="HG14" s="40" t="str">
        <f t="shared" si="13"/>
        <v/>
      </c>
      <c r="HH14" s="8" t="str">
        <f t="shared" si="13"/>
        <v/>
      </c>
      <c r="HI14" s="8" t="str">
        <f t="shared" si="13"/>
        <v/>
      </c>
      <c r="HJ14" s="40" t="str">
        <f t="shared" si="13"/>
        <v/>
      </c>
      <c r="HK14" s="8" t="str">
        <f t="shared" si="13"/>
        <v/>
      </c>
      <c r="HL14" s="8" t="str">
        <f t="shared" si="13"/>
        <v/>
      </c>
      <c r="HM14" s="40" t="str">
        <f t="shared" si="13"/>
        <v/>
      </c>
      <c r="HN14" s="8" t="str">
        <f t="shared" si="13"/>
        <v/>
      </c>
      <c r="HO14" s="8" t="str">
        <f t="shared" si="13"/>
        <v/>
      </c>
      <c r="HP14" s="40" t="str">
        <f t="shared" si="13"/>
        <v/>
      </c>
      <c r="HQ14" s="8" t="str">
        <f t="shared" si="13"/>
        <v/>
      </c>
      <c r="HR14" s="8" t="str">
        <f t="shared" si="13"/>
        <v/>
      </c>
      <c r="HS14" s="40" t="str">
        <f t="shared" si="13"/>
        <v/>
      </c>
      <c r="HT14" s="8" t="str">
        <f t="shared" si="13"/>
        <v/>
      </c>
      <c r="HU14" s="8" t="str">
        <f t="shared" si="13"/>
        <v/>
      </c>
      <c r="HV14" s="40" t="str">
        <f t="shared" si="13"/>
        <v/>
      </c>
      <c r="HW14" s="8" t="str">
        <f t="shared" si="13"/>
        <v/>
      </c>
      <c r="HX14" s="8" t="str">
        <f t="shared" si="13"/>
        <v/>
      </c>
      <c r="HY14" s="40" t="str">
        <f t="shared" si="13"/>
        <v/>
      </c>
      <c r="HZ14" s="8" t="str">
        <f t="shared" si="13"/>
        <v/>
      </c>
      <c r="IA14" s="8" t="str">
        <f t="shared" si="13"/>
        <v/>
      </c>
      <c r="IB14" s="40" t="str">
        <f t="shared" si="13"/>
        <v/>
      </c>
      <c r="IC14" s="8" t="str">
        <f t="shared" si="13"/>
        <v/>
      </c>
      <c r="ID14" s="8" t="str">
        <f t="shared" si="13"/>
        <v/>
      </c>
      <c r="IE14" s="40" t="str">
        <f t="shared" si="13"/>
        <v/>
      </c>
      <c r="IF14" s="8" t="str">
        <f t="shared" si="13"/>
        <v/>
      </c>
      <c r="IG14" s="8" t="str">
        <f t="shared" si="13"/>
        <v/>
      </c>
      <c r="IH14" s="40" t="str">
        <f t="shared" si="13"/>
        <v/>
      </c>
      <c r="II14" s="8" t="str">
        <f t="shared" si="13"/>
        <v/>
      </c>
      <c r="IJ14" s="8" t="str">
        <f t="shared" si="13"/>
        <v/>
      </c>
      <c r="IK14" s="40" t="str">
        <f t="shared" si="13"/>
        <v/>
      </c>
      <c r="IL14" s="8" t="str">
        <f t="shared" si="13"/>
        <v/>
      </c>
      <c r="IM14" s="8" t="str">
        <f t="shared" si="13"/>
        <v/>
      </c>
      <c r="IN14" s="40" t="str">
        <f t="shared" si="13"/>
        <v/>
      </c>
      <c r="IO14" s="8" t="str">
        <f t="shared" si="13"/>
        <v/>
      </c>
      <c r="IP14" s="8" t="str">
        <f t="shared" si="13"/>
        <v/>
      </c>
      <c r="IQ14" s="40" t="str">
        <f t="shared" si="13"/>
        <v/>
      </c>
      <c r="IR14" s="8" t="str">
        <f t="shared" si="13"/>
        <v/>
      </c>
      <c r="IS14" s="8" t="str">
        <f t="shared" si="13"/>
        <v/>
      </c>
      <c r="IT14" s="41">
        <f t="shared" si="13"/>
        <v>2.948</v>
      </c>
      <c r="IU14" s="8">
        <f t="shared" si="13"/>
        <v>2.992</v>
      </c>
      <c r="IV14" s="8">
        <f t="shared" si="13"/>
        <v>2.9279999999999999</v>
      </c>
      <c r="IW14" s="8" t="str">
        <f t="shared" si="13"/>
        <v/>
      </c>
      <c r="IX14" s="8" t="str">
        <f t="shared" si="13"/>
        <v/>
      </c>
      <c r="IZ14" s="42"/>
      <c r="JA14" s="42"/>
      <c r="JB14" s="42"/>
      <c r="JC14" s="42"/>
      <c r="JD14" s="42"/>
    </row>
    <row r="15" spans="1:264" x14ac:dyDescent="0.25">
      <c r="A15" s="21" t="s">
        <v>30</v>
      </c>
      <c r="B15" s="43" t="str">
        <f t="shared" ref="B15:BM15" si="14">IF(COUNT(B5:B11)=0,"",AVERAGE(B5:B11))</f>
        <v/>
      </c>
      <c r="C15" s="44" t="str">
        <f t="shared" si="14"/>
        <v/>
      </c>
      <c r="D15" s="44" t="str">
        <f t="shared" si="14"/>
        <v/>
      </c>
      <c r="E15" s="43" t="str">
        <f t="shared" si="14"/>
        <v/>
      </c>
      <c r="F15" s="44" t="str">
        <f t="shared" si="14"/>
        <v/>
      </c>
      <c r="G15" s="44" t="str">
        <f t="shared" si="14"/>
        <v/>
      </c>
      <c r="H15" s="43">
        <f t="shared" si="14"/>
        <v>2.6521999999999997</v>
      </c>
      <c r="I15" s="44">
        <f t="shared" si="14"/>
        <v>2.379</v>
      </c>
      <c r="J15" s="44" t="str">
        <f t="shared" si="14"/>
        <v/>
      </c>
      <c r="K15" s="43">
        <f t="shared" si="14"/>
        <v>2.63</v>
      </c>
      <c r="L15" s="44">
        <f t="shared" si="14"/>
        <v>2.3820000000000001</v>
      </c>
      <c r="M15" s="44" t="str">
        <f t="shared" si="14"/>
        <v/>
      </c>
      <c r="N15" s="43" t="str">
        <f t="shared" si="14"/>
        <v/>
      </c>
      <c r="O15" s="44" t="str">
        <f t="shared" si="14"/>
        <v/>
      </c>
      <c r="P15" s="44" t="str">
        <f t="shared" si="14"/>
        <v/>
      </c>
      <c r="Q15" s="43">
        <f t="shared" si="14"/>
        <v>2.6470000000000002</v>
      </c>
      <c r="R15" s="44">
        <f t="shared" si="14"/>
        <v>2.3652499999999996</v>
      </c>
      <c r="S15" s="44" t="str">
        <f t="shared" si="14"/>
        <v/>
      </c>
      <c r="T15" s="43" t="str">
        <f t="shared" si="14"/>
        <v/>
      </c>
      <c r="U15" s="44" t="str">
        <f t="shared" si="14"/>
        <v/>
      </c>
      <c r="V15" s="44" t="str">
        <f t="shared" si="14"/>
        <v/>
      </c>
      <c r="W15" s="43" t="str">
        <f t="shared" si="14"/>
        <v/>
      </c>
      <c r="X15" s="44" t="str">
        <f t="shared" si="14"/>
        <v/>
      </c>
      <c r="Y15" s="44" t="str">
        <f t="shared" si="14"/>
        <v/>
      </c>
      <c r="Z15" s="43">
        <f t="shared" si="14"/>
        <v>2.6367500000000001</v>
      </c>
      <c r="AA15" s="44">
        <f t="shared" si="14"/>
        <v>2.43025</v>
      </c>
      <c r="AB15" s="44" t="str">
        <f t="shared" si="14"/>
        <v/>
      </c>
      <c r="AC15" s="43">
        <f t="shared" si="14"/>
        <v>2.6360000000000001</v>
      </c>
      <c r="AD15" s="44">
        <f t="shared" si="14"/>
        <v>2.448</v>
      </c>
      <c r="AE15" s="44" t="str">
        <f t="shared" si="14"/>
        <v/>
      </c>
      <c r="AF15" s="43">
        <f t="shared" si="14"/>
        <v>2.633</v>
      </c>
      <c r="AG15" s="44">
        <f t="shared" si="14"/>
        <v>2.367</v>
      </c>
      <c r="AH15" s="44" t="str">
        <f t="shared" si="14"/>
        <v/>
      </c>
      <c r="AI15" s="43">
        <f t="shared" si="14"/>
        <v>2.61625</v>
      </c>
      <c r="AJ15" s="44">
        <f t="shared" si="14"/>
        <v>2.38375</v>
      </c>
      <c r="AK15" s="44">
        <f t="shared" si="14"/>
        <v>2.3087500000000003</v>
      </c>
      <c r="AL15" s="43" t="str">
        <f t="shared" si="14"/>
        <v/>
      </c>
      <c r="AM15" s="44" t="str">
        <f t="shared" si="14"/>
        <v/>
      </c>
      <c r="AN15" s="44" t="str">
        <f t="shared" si="14"/>
        <v/>
      </c>
      <c r="AO15" s="43">
        <f t="shared" si="14"/>
        <v>2.2909999999999999</v>
      </c>
      <c r="AP15" s="44">
        <f t="shared" si="14"/>
        <v>2.1509999999999998</v>
      </c>
      <c r="AQ15" s="44" t="str">
        <f t="shared" si="14"/>
        <v/>
      </c>
      <c r="AR15" s="43">
        <f t="shared" si="14"/>
        <v>2.3067500000000001</v>
      </c>
      <c r="AS15" s="44">
        <f t="shared" si="14"/>
        <v>2.2352500000000002</v>
      </c>
      <c r="AT15" s="44" t="str">
        <f t="shared" si="14"/>
        <v/>
      </c>
      <c r="AU15" s="43">
        <f t="shared" si="14"/>
        <v>2.2930000000000001</v>
      </c>
      <c r="AV15" s="44">
        <f t="shared" si="14"/>
        <v>2.2930000000000001</v>
      </c>
      <c r="AW15" s="44" t="str">
        <f t="shared" si="14"/>
        <v/>
      </c>
      <c r="AX15" s="43" t="str">
        <f t="shared" si="14"/>
        <v/>
      </c>
      <c r="AY15" s="44" t="str">
        <f t="shared" si="14"/>
        <v/>
      </c>
      <c r="AZ15" s="44" t="str">
        <f t="shared" si="14"/>
        <v/>
      </c>
      <c r="BA15" s="43">
        <f t="shared" si="14"/>
        <v>2.3017500000000002</v>
      </c>
      <c r="BB15" s="44">
        <f t="shared" si="14"/>
        <v>2.2859999999999996</v>
      </c>
      <c r="BC15" s="44" t="str">
        <f t="shared" si="14"/>
        <v/>
      </c>
      <c r="BD15" s="43" t="str">
        <f t="shared" si="14"/>
        <v/>
      </c>
      <c r="BE15" s="44" t="str">
        <f t="shared" si="14"/>
        <v/>
      </c>
      <c r="BF15" s="44" t="str">
        <f t="shared" si="14"/>
        <v/>
      </c>
      <c r="BG15" s="43" t="str">
        <f t="shared" si="14"/>
        <v/>
      </c>
      <c r="BH15" s="44" t="str">
        <f t="shared" si="14"/>
        <v/>
      </c>
      <c r="BI15" s="44" t="str">
        <f t="shared" si="14"/>
        <v/>
      </c>
      <c r="BJ15" s="43">
        <f t="shared" si="14"/>
        <v>2.4170000000000003</v>
      </c>
      <c r="BK15" s="44">
        <f t="shared" si="14"/>
        <v>2.5344000000000002</v>
      </c>
      <c r="BL15" s="44" t="str">
        <f t="shared" si="14"/>
        <v/>
      </c>
      <c r="BM15" s="43" t="str">
        <f t="shared" si="14"/>
        <v/>
      </c>
      <c r="BN15" s="44" t="str">
        <f t="shared" ref="BN15:DY15" si="15">IF(COUNT(BN5:BN11)=0,"",AVERAGE(BN5:BN11))</f>
        <v/>
      </c>
      <c r="BO15" s="44" t="str">
        <f t="shared" si="15"/>
        <v/>
      </c>
      <c r="BP15" s="43">
        <f t="shared" si="15"/>
        <v>2.4220000000000002</v>
      </c>
      <c r="BQ15" s="44">
        <f t="shared" si="15"/>
        <v>2.4980000000000002</v>
      </c>
      <c r="BR15" s="44" t="str">
        <f t="shared" si="15"/>
        <v/>
      </c>
      <c r="BS15" s="43">
        <f t="shared" si="15"/>
        <v>2.4207499999999995</v>
      </c>
      <c r="BT15" s="44">
        <f t="shared" si="15"/>
        <v>2.54975</v>
      </c>
      <c r="BU15" s="44">
        <f t="shared" si="15"/>
        <v>2.4827500000000002</v>
      </c>
      <c r="BV15" s="43" t="str">
        <f t="shared" si="15"/>
        <v/>
      </c>
      <c r="BW15" s="44" t="str">
        <f t="shared" si="15"/>
        <v/>
      </c>
      <c r="BX15" s="44" t="str">
        <f t="shared" si="15"/>
        <v/>
      </c>
      <c r="BY15" s="43" t="str">
        <f t="shared" si="15"/>
        <v/>
      </c>
      <c r="BZ15" s="44" t="str">
        <f t="shared" si="15"/>
        <v/>
      </c>
      <c r="CA15" s="44" t="str">
        <f t="shared" si="15"/>
        <v/>
      </c>
      <c r="CB15" s="43">
        <f t="shared" si="15"/>
        <v>2.4787999999999997</v>
      </c>
      <c r="CC15" s="44">
        <f t="shared" si="15"/>
        <v>2.3979999999999997</v>
      </c>
      <c r="CD15" s="44" t="str">
        <f t="shared" si="15"/>
        <v/>
      </c>
      <c r="CE15" s="43">
        <f t="shared" si="15"/>
        <v>2.4830000000000001</v>
      </c>
      <c r="CF15" s="44">
        <f t="shared" si="15"/>
        <v>2.4049999999999998</v>
      </c>
      <c r="CG15" s="44" t="str">
        <f t="shared" si="15"/>
        <v/>
      </c>
      <c r="CH15" s="43" t="str">
        <f t="shared" si="15"/>
        <v/>
      </c>
      <c r="CI15" s="44" t="str">
        <f t="shared" si="15"/>
        <v/>
      </c>
      <c r="CJ15" s="44" t="str">
        <f t="shared" si="15"/>
        <v/>
      </c>
      <c r="CK15" s="43">
        <f t="shared" si="15"/>
        <v>2.5598000000000001</v>
      </c>
      <c r="CL15" s="44">
        <f t="shared" si="15"/>
        <v>2.4952000000000001</v>
      </c>
      <c r="CM15" s="44" t="str">
        <f t="shared" si="15"/>
        <v/>
      </c>
      <c r="CN15" s="43" t="str">
        <f t="shared" si="15"/>
        <v/>
      </c>
      <c r="CO15" s="44" t="str">
        <f t="shared" si="15"/>
        <v/>
      </c>
      <c r="CP15" s="44" t="str">
        <f t="shared" si="15"/>
        <v/>
      </c>
      <c r="CQ15" s="43" t="str">
        <f t="shared" si="15"/>
        <v/>
      </c>
      <c r="CR15" s="44" t="str">
        <f t="shared" si="15"/>
        <v/>
      </c>
      <c r="CS15" s="44" t="str">
        <f t="shared" si="15"/>
        <v/>
      </c>
      <c r="CT15" s="43">
        <f t="shared" si="15"/>
        <v>2.5926666666666667</v>
      </c>
      <c r="CU15" s="44">
        <f t="shared" si="15"/>
        <v>2.5815000000000001</v>
      </c>
      <c r="CV15" s="44" t="str">
        <f t="shared" si="15"/>
        <v/>
      </c>
      <c r="CW15" s="43" t="str">
        <f t="shared" si="15"/>
        <v/>
      </c>
      <c r="CX15" s="44" t="str">
        <f t="shared" si="15"/>
        <v/>
      </c>
      <c r="CY15" s="44" t="str">
        <f t="shared" si="15"/>
        <v/>
      </c>
      <c r="CZ15" s="43">
        <f t="shared" si="15"/>
        <v>2.58</v>
      </c>
      <c r="DA15" s="44">
        <f t="shared" si="15"/>
        <v>2.5329999999999999</v>
      </c>
      <c r="DB15" s="44" t="str">
        <f t="shared" si="15"/>
        <v/>
      </c>
      <c r="DC15" s="43">
        <f t="shared" si="15"/>
        <v>2.6092000000000004</v>
      </c>
      <c r="DD15" s="44">
        <f t="shared" si="15"/>
        <v>2.6867999999999999</v>
      </c>
      <c r="DE15" s="44">
        <f t="shared" si="15"/>
        <v>2.5661999999999998</v>
      </c>
      <c r="DF15" s="43" t="str">
        <f t="shared" si="15"/>
        <v/>
      </c>
      <c r="DG15" s="44" t="str">
        <f t="shared" si="15"/>
        <v/>
      </c>
      <c r="DH15" s="44" t="str">
        <f t="shared" si="15"/>
        <v/>
      </c>
      <c r="DI15" s="43" t="str">
        <f t="shared" si="15"/>
        <v/>
      </c>
      <c r="DJ15" s="44" t="str">
        <f t="shared" si="15"/>
        <v/>
      </c>
      <c r="DK15" s="44" t="str">
        <f t="shared" si="15"/>
        <v/>
      </c>
      <c r="DL15" s="43">
        <f t="shared" si="15"/>
        <v>2.6939999999999995</v>
      </c>
      <c r="DM15" s="44">
        <f t="shared" si="15"/>
        <v>2.5781666666666667</v>
      </c>
      <c r="DN15" s="44" t="str">
        <f t="shared" si="15"/>
        <v/>
      </c>
      <c r="DO15" s="43" t="str">
        <f t="shared" si="15"/>
        <v/>
      </c>
      <c r="DP15" s="44" t="str">
        <f t="shared" si="15"/>
        <v/>
      </c>
      <c r="DQ15" s="44" t="str">
        <f t="shared" si="15"/>
        <v/>
      </c>
      <c r="DR15" s="43">
        <f t="shared" si="15"/>
        <v>2.6789999999999998</v>
      </c>
      <c r="DS15" s="44">
        <f t="shared" si="15"/>
        <v>2.5920000000000001</v>
      </c>
      <c r="DT15" s="44" t="str">
        <f t="shared" si="15"/>
        <v/>
      </c>
      <c r="DU15" s="43">
        <f t="shared" si="15"/>
        <v>2.7557999999999998</v>
      </c>
      <c r="DV15" s="44">
        <f t="shared" si="15"/>
        <v>2.6880000000000002</v>
      </c>
      <c r="DW15" s="44" t="str">
        <f t="shared" si="15"/>
        <v/>
      </c>
      <c r="DX15" s="43" t="str">
        <f t="shared" si="15"/>
        <v/>
      </c>
      <c r="DY15" s="44" t="str">
        <f t="shared" si="15"/>
        <v/>
      </c>
      <c r="DZ15" s="44" t="str">
        <f t="shared" ref="DZ15:GK15" si="16">IF(COUNT(DZ5:DZ11)=0,"",AVERAGE(DZ5:DZ11))</f>
        <v/>
      </c>
      <c r="EA15" s="43" t="str">
        <f t="shared" si="16"/>
        <v/>
      </c>
      <c r="EB15" s="44" t="str">
        <f t="shared" si="16"/>
        <v/>
      </c>
      <c r="EC15" s="44" t="str">
        <f t="shared" si="16"/>
        <v/>
      </c>
      <c r="ED15" s="43">
        <f t="shared" si="16"/>
        <v>2.7768000000000002</v>
      </c>
      <c r="EE15" s="44">
        <f t="shared" si="16"/>
        <v>2.7684000000000002</v>
      </c>
      <c r="EF15" s="44" t="str">
        <f t="shared" si="16"/>
        <v/>
      </c>
      <c r="EG15" s="43" t="str">
        <f t="shared" si="16"/>
        <v/>
      </c>
      <c r="EH15" s="44" t="str">
        <f t="shared" si="16"/>
        <v/>
      </c>
      <c r="EI15" s="44" t="str">
        <f t="shared" si="16"/>
        <v/>
      </c>
      <c r="EJ15" s="43">
        <f t="shared" si="16"/>
        <v>2.7919999999999998</v>
      </c>
      <c r="EK15" s="44">
        <f t="shared" si="16"/>
        <v>2.8690000000000002</v>
      </c>
      <c r="EL15" s="44" t="str">
        <f t="shared" si="16"/>
        <v/>
      </c>
      <c r="EM15" s="43">
        <f t="shared" si="16"/>
        <v>2.7873999999999994</v>
      </c>
      <c r="EN15" s="44">
        <f t="shared" si="16"/>
        <v>2.8996000000000004</v>
      </c>
      <c r="EO15" s="44">
        <f t="shared" si="16"/>
        <v>2.8395999999999999</v>
      </c>
      <c r="EP15" s="43" t="str">
        <f t="shared" si="16"/>
        <v/>
      </c>
      <c r="EQ15" s="44" t="str">
        <f t="shared" si="16"/>
        <v/>
      </c>
      <c r="ER15" s="44" t="str">
        <f t="shared" si="16"/>
        <v/>
      </c>
      <c r="ES15" s="43" t="str">
        <f t="shared" si="16"/>
        <v/>
      </c>
      <c r="ET15" s="44" t="str">
        <f t="shared" si="16"/>
        <v/>
      </c>
      <c r="EU15" s="44" t="str">
        <f t="shared" si="16"/>
        <v/>
      </c>
      <c r="EV15" s="43">
        <f t="shared" si="16"/>
        <v>2.8977999999999997</v>
      </c>
      <c r="EW15" s="44">
        <f t="shared" si="16"/>
        <v>2.8186</v>
      </c>
      <c r="EX15" s="44" t="str">
        <f t="shared" si="16"/>
        <v/>
      </c>
      <c r="EY15" s="43">
        <f t="shared" si="16"/>
        <v>2.952</v>
      </c>
      <c r="EZ15" s="44">
        <f t="shared" si="16"/>
        <v>2.919</v>
      </c>
      <c r="FA15" s="44" t="str">
        <f t="shared" si="16"/>
        <v/>
      </c>
      <c r="FB15" s="43">
        <f t="shared" si="16"/>
        <v>2.9260000000000002</v>
      </c>
      <c r="FC15" s="44">
        <f t="shared" si="16"/>
        <v>2.8719999999999999</v>
      </c>
      <c r="FD15" s="44" t="str">
        <f t="shared" si="16"/>
        <v/>
      </c>
      <c r="FE15" s="43">
        <f t="shared" si="16"/>
        <v>2.9527999999999999</v>
      </c>
      <c r="FF15" s="44">
        <f t="shared" si="16"/>
        <v>2.9031999999999996</v>
      </c>
      <c r="FG15" s="44" t="str">
        <f t="shared" si="16"/>
        <v/>
      </c>
      <c r="FH15" s="43" t="str">
        <f t="shared" si="16"/>
        <v/>
      </c>
      <c r="FI15" s="44" t="str">
        <f t="shared" si="16"/>
        <v/>
      </c>
      <c r="FJ15" s="44" t="str">
        <f t="shared" si="16"/>
        <v/>
      </c>
      <c r="FK15" s="43" t="str">
        <f t="shared" si="16"/>
        <v/>
      </c>
      <c r="FL15" s="44" t="str">
        <f t="shared" si="16"/>
        <v/>
      </c>
      <c r="FM15" s="44" t="str">
        <f t="shared" si="16"/>
        <v/>
      </c>
      <c r="FN15" s="43">
        <f t="shared" si="16"/>
        <v>2.9446666666666665</v>
      </c>
      <c r="FO15" s="44">
        <f t="shared" si="16"/>
        <v>2.8926666666666669</v>
      </c>
      <c r="FP15" s="44" t="str">
        <f t="shared" si="16"/>
        <v/>
      </c>
      <c r="FQ15" s="43" t="str">
        <f t="shared" si="16"/>
        <v/>
      </c>
      <c r="FR15" s="44" t="str">
        <f t="shared" si="16"/>
        <v/>
      </c>
      <c r="FS15" s="44" t="str">
        <f t="shared" si="16"/>
        <v/>
      </c>
      <c r="FT15" s="43">
        <f t="shared" si="16"/>
        <v>2.9470000000000001</v>
      </c>
      <c r="FU15" s="44">
        <f t="shared" si="16"/>
        <v>2.8879999999999999</v>
      </c>
      <c r="FV15" s="44" t="str">
        <f t="shared" si="16"/>
        <v/>
      </c>
      <c r="FW15" s="43">
        <f t="shared" si="16"/>
        <v>2.9478</v>
      </c>
      <c r="FX15" s="44">
        <f t="shared" si="16"/>
        <v>2.9207999999999998</v>
      </c>
      <c r="FY15" s="44">
        <f t="shared" si="16"/>
        <v>2.7652000000000001</v>
      </c>
      <c r="FZ15" s="43" t="str">
        <f t="shared" si="16"/>
        <v/>
      </c>
      <c r="GA15" s="44" t="str">
        <f t="shared" si="16"/>
        <v/>
      </c>
      <c r="GB15" s="44" t="str">
        <f t="shared" si="16"/>
        <v/>
      </c>
      <c r="GC15" s="43" t="str">
        <f t="shared" si="16"/>
        <v/>
      </c>
      <c r="GD15" s="44" t="str">
        <f t="shared" si="16"/>
        <v/>
      </c>
      <c r="GE15" s="44" t="str">
        <f t="shared" si="16"/>
        <v/>
      </c>
      <c r="GF15" s="43">
        <f t="shared" si="16"/>
        <v>2.9518</v>
      </c>
      <c r="GG15" s="44">
        <f t="shared" si="16"/>
        <v>2.7976000000000001</v>
      </c>
      <c r="GH15" s="44" t="str">
        <f t="shared" si="16"/>
        <v/>
      </c>
      <c r="GI15" s="43">
        <f t="shared" si="16"/>
        <v>3.0019999999999998</v>
      </c>
      <c r="GJ15" s="44">
        <f t="shared" si="16"/>
        <v>2.9369999999999998</v>
      </c>
      <c r="GK15" s="44" t="str">
        <f t="shared" si="16"/>
        <v/>
      </c>
      <c r="GL15" s="43">
        <f t="shared" ref="GL15:IX15" si="17">IF(COUNT(GL5:GL11)=0,"",AVERAGE(GL5:GL11))</f>
        <v>2.9969999999999999</v>
      </c>
      <c r="GM15" s="44">
        <f t="shared" si="17"/>
        <v>2.9359999999999999</v>
      </c>
      <c r="GN15" s="44" t="str">
        <f t="shared" si="17"/>
        <v/>
      </c>
      <c r="GO15" s="43">
        <f t="shared" si="17"/>
        <v>2.9878000000000005</v>
      </c>
      <c r="GP15" s="44">
        <f t="shared" si="17"/>
        <v>2.9056000000000002</v>
      </c>
      <c r="GQ15" s="44" t="str">
        <f t="shared" si="17"/>
        <v/>
      </c>
      <c r="GR15" s="43" t="str">
        <f t="shared" si="17"/>
        <v/>
      </c>
      <c r="GS15" s="44" t="str">
        <f t="shared" si="17"/>
        <v/>
      </c>
      <c r="GT15" s="44" t="str">
        <f t="shared" si="17"/>
        <v/>
      </c>
      <c r="GU15" s="43" t="str">
        <f t="shared" si="17"/>
        <v/>
      </c>
      <c r="GV15" s="44" t="str">
        <f t="shared" si="17"/>
        <v/>
      </c>
      <c r="GW15" s="44" t="str">
        <f t="shared" si="17"/>
        <v/>
      </c>
      <c r="GX15" s="43">
        <f t="shared" si="17"/>
        <v>2.9906666666666664</v>
      </c>
      <c r="GY15" s="44">
        <f t="shared" si="17"/>
        <v>2.9196666666666666</v>
      </c>
      <c r="GZ15" s="44" t="str">
        <f t="shared" si="17"/>
        <v/>
      </c>
      <c r="HA15" s="43" t="str">
        <f t="shared" si="17"/>
        <v/>
      </c>
      <c r="HB15" s="44" t="str">
        <f t="shared" si="17"/>
        <v/>
      </c>
      <c r="HC15" s="44" t="str">
        <f t="shared" si="17"/>
        <v/>
      </c>
      <c r="HD15" s="43" t="str">
        <f t="shared" si="17"/>
        <v/>
      </c>
      <c r="HE15" s="44" t="str">
        <f t="shared" si="17"/>
        <v/>
      </c>
      <c r="HF15" s="44" t="str">
        <f t="shared" si="17"/>
        <v/>
      </c>
      <c r="HG15" s="43" t="str">
        <f t="shared" si="17"/>
        <v/>
      </c>
      <c r="HH15" s="44" t="str">
        <f t="shared" si="17"/>
        <v/>
      </c>
      <c r="HI15" s="44" t="str">
        <f t="shared" si="17"/>
        <v/>
      </c>
      <c r="HJ15" s="43" t="str">
        <f t="shared" si="17"/>
        <v/>
      </c>
      <c r="HK15" s="44" t="str">
        <f t="shared" si="17"/>
        <v/>
      </c>
      <c r="HL15" s="44" t="str">
        <f t="shared" si="17"/>
        <v/>
      </c>
      <c r="HM15" s="43" t="str">
        <f t="shared" si="17"/>
        <v/>
      </c>
      <c r="HN15" s="44" t="str">
        <f t="shared" si="17"/>
        <v/>
      </c>
      <c r="HO15" s="44" t="str">
        <f t="shared" si="17"/>
        <v/>
      </c>
      <c r="HP15" s="43" t="str">
        <f t="shared" si="17"/>
        <v/>
      </c>
      <c r="HQ15" s="44" t="str">
        <f t="shared" si="17"/>
        <v/>
      </c>
      <c r="HR15" s="44" t="str">
        <f t="shared" si="17"/>
        <v/>
      </c>
      <c r="HS15" s="43" t="str">
        <f t="shared" si="17"/>
        <v/>
      </c>
      <c r="HT15" s="44" t="str">
        <f t="shared" si="17"/>
        <v/>
      </c>
      <c r="HU15" s="44" t="str">
        <f t="shared" si="17"/>
        <v/>
      </c>
      <c r="HV15" s="43" t="str">
        <f t="shared" si="17"/>
        <v/>
      </c>
      <c r="HW15" s="44" t="str">
        <f t="shared" si="17"/>
        <v/>
      </c>
      <c r="HX15" s="44" t="str">
        <f t="shared" si="17"/>
        <v/>
      </c>
      <c r="HY15" s="43" t="str">
        <f t="shared" si="17"/>
        <v/>
      </c>
      <c r="HZ15" s="44" t="str">
        <f t="shared" si="17"/>
        <v/>
      </c>
      <c r="IA15" s="44" t="str">
        <f t="shared" si="17"/>
        <v/>
      </c>
      <c r="IB15" s="43" t="str">
        <f t="shared" si="17"/>
        <v/>
      </c>
      <c r="IC15" s="44" t="str">
        <f t="shared" si="17"/>
        <v/>
      </c>
      <c r="ID15" s="44" t="str">
        <f t="shared" si="17"/>
        <v/>
      </c>
      <c r="IE15" s="43" t="str">
        <f t="shared" si="17"/>
        <v/>
      </c>
      <c r="IF15" s="44" t="str">
        <f t="shared" si="17"/>
        <v/>
      </c>
      <c r="IG15" s="44" t="str">
        <f t="shared" si="17"/>
        <v/>
      </c>
      <c r="IH15" s="43" t="str">
        <f t="shared" si="17"/>
        <v/>
      </c>
      <c r="II15" s="44" t="str">
        <f t="shared" si="17"/>
        <v/>
      </c>
      <c r="IJ15" s="44" t="str">
        <f t="shared" si="17"/>
        <v/>
      </c>
      <c r="IK15" s="43" t="str">
        <f t="shared" si="17"/>
        <v/>
      </c>
      <c r="IL15" s="44" t="str">
        <f t="shared" si="17"/>
        <v/>
      </c>
      <c r="IM15" s="44" t="str">
        <f t="shared" si="17"/>
        <v/>
      </c>
      <c r="IN15" s="43" t="str">
        <f t="shared" si="17"/>
        <v/>
      </c>
      <c r="IO15" s="44" t="str">
        <f t="shared" si="17"/>
        <v/>
      </c>
      <c r="IP15" s="44" t="str">
        <f t="shared" si="17"/>
        <v/>
      </c>
      <c r="IQ15" s="43" t="str">
        <f t="shared" si="17"/>
        <v/>
      </c>
      <c r="IR15" s="44" t="str">
        <f t="shared" si="17"/>
        <v/>
      </c>
      <c r="IS15" s="44" t="str">
        <f t="shared" si="17"/>
        <v/>
      </c>
      <c r="IT15" s="45">
        <f t="shared" si="17"/>
        <v>2.9470000000000001</v>
      </c>
      <c r="IU15" s="44">
        <f t="shared" si="17"/>
        <v>2.9915714285714285</v>
      </c>
      <c r="IV15" s="44">
        <f t="shared" si="17"/>
        <v>2.9220000000000002</v>
      </c>
      <c r="IW15" s="44" t="str">
        <f t="shared" si="17"/>
        <v/>
      </c>
      <c r="IX15" s="44" t="str">
        <f t="shared" si="17"/>
        <v/>
      </c>
      <c r="IZ15" s="46"/>
      <c r="JA15" s="46"/>
      <c r="JB15" s="46"/>
      <c r="JC15" s="46"/>
      <c r="JD15" s="46"/>
    </row>
    <row r="17" spans="1:1" x14ac:dyDescent="0.25">
      <c r="A17" s="2" t="s">
        <v>31</v>
      </c>
    </row>
  </sheetData>
  <mergeCells count="86">
    <mergeCell ref="IZ3:JD3"/>
    <mergeCell ref="IH3:IJ3"/>
    <mergeCell ref="IK3:IM3"/>
    <mergeCell ref="IN3:IP3"/>
    <mergeCell ref="IQ3:IS3"/>
    <mergeCell ref="IT3:IX3"/>
    <mergeCell ref="HS3:HU3"/>
    <mergeCell ref="HV3:HX3"/>
    <mergeCell ref="HY3:IA3"/>
    <mergeCell ref="IB3:ID3"/>
    <mergeCell ref="IE3:IG3"/>
    <mergeCell ref="HD3:HF3"/>
    <mergeCell ref="HG3:HI3"/>
    <mergeCell ref="HJ3:HL3"/>
    <mergeCell ref="HM3:HO3"/>
    <mergeCell ref="HP3:HR3"/>
    <mergeCell ref="GO3:GQ3"/>
    <mergeCell ref="GR3:GT3"/>
    <mergeCell ref="GU3:GW3"/>
    <mergeCell ref="GX3:GZ3"/>
    <mergeCell ref="HA3:HC3"/>
    <mergeCell ref="FZ3:GB3"/>
    <mergeCell ref="GC3:GE3"/>
    <mergeCell ref="GF3:GH3"/>
    <mergeCell ref="GI3:GK3"/>
    <mergeCell ref="GL3:GN3"/>
    <mergeCell ref="FK3:FM3"/>
    <mergeCell ref="FN3:FP3"/>
    <mergeCell ref="FQ3:FS3"/>
    <mergeCell ref="FT3:FV3"/>
    <mergeCell ref="FW3:FY3"/>
    <mergeCell ref="EV3:EX3"/>
    <mergeCell ref="EY3:FA3"/>
    <mergeCell ref="FB3:FD3"/>
    <mergeCell ref="FE3:FG3"/>
    <mergeCell ref="FH3:FJ3"/>
    <mergeCell ref="EG3:EI3"/>
    <mergeCell ref="EJ3:EL3"/>
    <mergeCell ref="EM3:EO3"/>
    <mergeCell ref="EP3:ER3"/>
    <mergeCell ref="ES3:EU3"/>
    <mergeCell ref="DR3:DT3"/>
    <mergeCell ref="DU3:DW3"/>
    <mergeCell ref="DX3:DZ3"/>
    <mergeCell ref="EA3:EC3"/>
    <mergeCell ref="ED3:EF3"/>
    <mergeCell ref="DC3:DE3"/>
    <mergeCell ref="DF3:DH3"/>
    <mergeCell ref="DI3:DK3"/>
    <mergeCell ref="DL3:DN3"/>
    <mergeCell ref="DO3:DQ3"/>
    <mergeCell ref="CN3:CP3"/>
    <mergeCell ref="CQ3:CS3"/>
    <mergeCell ref="CT3:CV3"/>
    <mergeCell ref="CW3:CY3"/>
    <mergeCell ref="CZ3:DB3"/>
    <mergeCell ref="BY3:CA3"/>
    <mergeCell ref="CB3:CD3"/>
    <mergeCell ref="CE3:CG3"/>
    <mergeCell ref="CH3:CJ3"/>
    <mergeCell ref="CK3:CM3"/>
    <mergeCell ref="BJ3:BL3"/>
    <mergeCell ref="BM3:BO3"/>
    <mergeCell ref="BP3:BR3"/>
    <mergeCell ref="BS3:BU3"/>
    <mergeCell ref="BV3:BX3"/>
    <mergeCell ref="AU3:AW3"/>
    <mergeCell ref="AX3:AZ3"/>
    <mergeCell ref="BA3:BC3"/>
    <mergeCell ref="BD3:BF3"/>
    <mergeCell ref="BG3:BI3"/>
    <mergeCell ref="AF3:AH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9DDF"/>
    <pageSetUpPr fitToPage="1"/>
  </sheetPr>
  <dimension ref="A1:JD31"/>
  <sheetViews>
    <sheetView showGridLines="0" zoomScaleNormal="100" workbookViewId="0">
      <pane xSplit="1" ySplit="4" topLeftCell="GR5" activePane="bottomRight" state="frozen"/>
      <selection pane="topRight" activeCell="B1" sqref="B1"/>
      <selection pane="bottomLeft" activeCell="A5" sqref="A5"/>
      <selection pane="bottomRight" activeCell="IZ1" sqref="IZ1:JD1048576"/>
    </sheetView>
  </sheetViews>
  <sheetFormatPr baseColWidth="10" defaultColWidth="8.7109375" defaultRowHeight="15" outlineLevelCol="1" x14ac:dyDescent="0.25"/>
  <cols>
    <col min="1" max="1" width="42" customWidth="1"/>
    <col min="2" max="181" width="8.5703125" hidden="1" customWidth="1" outlineLevel="1"/>
    <col min="182" max="182" width="8.5703125" customWidth="1" collapsed="1"/>
    <col min="183" max="217" width="8.5703125" customWidth="1"/>
    <col min="218" max="253" width="8.5703125" hidden="1" customWidth="1" outlineLevel="1"/>
    <col min="254" max="254" width="8.5703125" hidden="1" customWidth="1" collapsed="1"/>
    <col min="255" max="258" width="8.5703125" customWidth="1"/>
    <col min="259" max="259" width="2.42578125" customWidth="1"/>
    <col min="260" max="264" width="8.5703125" hidden="1" customWidth="1"/>
  </cols>
  <sheetData>
    <row r="1" spans="1:264" ht="25.5" customHeight="1" x14ac:dyDescent="0.5">
      <c r="A1" s="9" t="s">
        <v>274</v>
      </c>
    </row>
    <row r="2" spans="1:264" x14ac:dyDescent="0.25">
      <c r="A2" s="10" t="s">
        <v>275</v>
      </c>
    </row>
    <row r="3" spans="1:264" ht="19.5" customHeight="1" x14ac:dyDescent="0.25">
      <c r="A3" s="11" t="s">
        <v>7</v>
      </c>
      <c r="B3" s="65">
        <v>44197</v>
      </c>
      <c r="C3" s="65"/>
      <c r="D3" s="65"/>
      <c r="E3" s="65">
        <v>44228</v>
      </c>
      <c r="F3" s="65"/>
      <c r="G3" s="65"/>
      <c r="H3" s="65">
        <v>44256</v>
      </c>
      <c r="I3" s="65"/>
      <c r="J3" s="65"/>
      <c r="K3" s="65">
        <v>44287</v>
      </c>
      <c r="L3" s="65"/>
      <c r="M3" s="65"/>
      <c r="N3" s="65">
        <v>44317</v>
      </c>
      <c r="O3" s="65"/>
      <c r="P3" s="65"/>
      <c r="Q3" s="65">
        <v>44348</v>
      </c>
      <c r="R3" s="65"/>
      <c r="S3" s="65"/>
      <c r="T3" s="65">
        <v>44378</v>
      </c>
      <c r="U3" s="65"/>
      <c r="V3" s="65"/>
      <c r="W3" s="65">
        <v>44409</v>
      </c>
      <c r="X3" s="65"/>
      <c r="Y3" s="65"/>
      <c r="Z3" s="65">
        <v>44440</v>
      </c>
      <c r="AA3" s="65"/>
      <c r="AB3" s="65"/>
      <c r="AC3" s="65">
        <v>44470</v>
      </c>
      <c r="AD3" s="65"/>
      <c r="AE3" s="65"/>
      <c r="AF3" s="65">
        <v>44501</v>
      </c>
      <c r="AG3" s="65"/>
      <c r="AH3" s="65"/>
      <c r="AI3" s="65">
        <v>44540</v>
      </c>
      <c r="AJ3" s="65"/>
      <c r="AK3" s="65"/>
      <c r="AL3" s="65">
        <v>44562</v>
      </c>
      <c r="AM3" s="65"/>
      <c r="AN3" s="65"/>
      <c r="AO3" s="65">
        <v>44593</v>
      </c>
      <c r="AP3" s="65"/>
      <c r="AQ3" s="65"/>
      <c r="AR3" s="65">
        <v>44621</v>
      </c>
      <c r="AS3" s="65"/>
      <c r="AT3" s="65"/>
      <c r="AU3" s="65">
        <v>44652</v>
      </c>
      <c r="AV3" s="65"/>
      <c r="AW3" s="65"/>
      <c r="AX3" s="65">
        <v>44682</v>
      </c>
      <c r="AY3" s="65"/>
      <c r="AZ3" s="65"/>
      <c r="BA3" s="65">
        <v>44713</v>
      </c>
      <c r="BB3" s="65"/>
      <c r="BC3" s="65"/>
      <c r="BD3" s="65">
        <v>44743</v>
      </c>
      <c r="BE3" s="65"/>
      <c r="BF3" s="65"/>
      <c r="BG3" s="65">
        <v>44774</v>
      </c>
      <c r="BH3" s="65"/>
      <c r="BI3" s="65"/>
      <c r="BJ3" s="65">
        <v>44805</v>
      </c>
      <c r="BK3" s="65"/>
      <c r="BL3" s="65"/>
      <c r="BM3" s="65">
        <v>44835</v>
      </c>
      <c r="BN3" s="65"/>
      <c r="BO3" s="65"/>
      <c r="BP3" s="65">
        <v>44866</v>
      </c>
      <c r="BQ3" s="65"/>
      <c r="BR3" s="65"/>
      <c r="BS3" s="65">
        <v>44905</v>
      </c>
      <c r="BT3" s="65"/>
      <c r="BU3" s="65"/>
      <c r="BV3" s="65">
        <v>44927</v>
      </c>
      <c r="BW3" s="65"/>
      <c r="BX3" s="65"/>
      <c r="BY3" s="65">
        <v>44958</v>
      </c>
      <c r="BZ3" s="65"/>
      <c r="CA3" s="65"/>
      <c r="CB3" s="65">
        <v>44986</v>
      </c>
      <c r="CC3" s="65"/>
      <c r="CD3" s="65"/>
      <c r="CE3" s="65">
        <v>45017</v>
      </c>
      <c r="CF3" s="65"/>
      <c r="CG3" s="65"/>
      <c r="CH3" s="65">
        <v>45047</v>
      </c>
      <c r="CI3" s="65"/>
      <c r="CJ3" s="65"/>
      <c r="CK3" s="65">
        <v>45078</v>
      </c>
      <c r="CL3" s="65"/>
      <c r="CM3" s="65"/>
      <c r="CN3" s="65">
        <v>45108</v>
      </c>
      <c r="CO3" s="65"/>
      <c r="CP3" s="65"/>
      <c r="CQ3" s="65">
        <v>45139</v>
      </c>
      <c r="CR3" s="65"/>
      <c r="CS3" s="65"/>
      <c r="CT3" s="65">
        <v>45170</v>
      </c>
      <c r="CU3" s="65"/>
      <c r="CV3" s="65"/>
      <c r="CW3" s="65">
        <v>45200</v>
      </c>
      <c r="CX3" s="65"/>
      <c r="CY3" s="65"/>
      <c r="CZ3" s="65">
        <v>45231</v>
      </c>
      <c r="DA3" s="65"/>
      <c r="DB3" s="65"/>
      <c r="DC3" s="65">
        <v>45270</v>
      </c>
      <c r="DD3" s="65"/>
      <c r="DE3" s="65"/>
      <c r="DF3" s="65">
        <v>45292</v>
      </c>
      <c r="DG3" s="65"/>
      <c r="DH3" s="65"/>
      <c r="DI3" s="65">
        <v>45323</v>
      </c>
      <c r="DJ3" s="65"/>
      <c r="DK3" s="65"/>
      <c r="DL3" s="65">
        <v>45352</v>
      </c>
      <c r="DM3" s="65"/>
      <c r="DN3" s="65"/>
      <c r="DO3" s="65">
        <v>45383</v>
      </c>
      <c r="DP3" s="65"/>
      <c r="DQ3" s="65"/>
      <c r="DR3" s="65">
        <v>45413</v>
      </c>
      <c r="DS3" s="65"/>
      <c r="DT3" s="65"/>
      <c r="DU3" s="65">
        <v>45444</v>
      </c>
      <c r="DV3" s="65"/>
      <c r="DW3" s="65"/>
      <c r="DX3" s="65">
        <v>45474</v>
      </c>
      <c r="DY3" s="65"/>
      <c r="DZ3" s="65"/>
      <c r="EA3" s="65">
        <v>45505</v>
      </c>
      <c r="EB3" s="65"/>
      <c r="EC3" s="65"/>
      <c r="ED3" s="65">
        <v>45536</v>
      </c>
      <c r="EE3" s="65"/>
      <c r="EF3" s="65"/>
      <c r="EG3" s="65">
        <v>45566</v>
      </c>
      <c r="EH3" s="65"/>
      <c r="EI3" s="65"/>
      <c r="EJ3" s="65">
        <v>45597</v>
      </c>
      <c r="EK3" s="65"/>
      <c r="EL3" s="65"/>
      <c r="EM3" s="65">
        <v>45627</v>
      </c>
      <c r="EN3" s="65"/>
      <c r="EO3" s="65"/>
      <c r="EP3" s="65">
        <v>45658</v>
      </c>
      <c r="EQ3" s="65"/>
      <c r="ER3" s="65"/>
      <c r="ES3" s="65">
        <v>45689</v>
      </c>
      <c r="ET3" s="65"/>
      <c r="EU3" s="65"/>
      <c r="EV3" s="65">
        <v>45717</v>
      </c>
      <c r="EW3" s="65"/>
      <c r="EX3" s="65"/>
      <c r="EY3" s="65">
        <v>45748</v>
      </c>
      <c r="EZ3" s="65"/>
      <c r="FA3" s="65"/>
      <c r="FB3" s="65">
        <v>45778</v>
      </c>
      <c r="FC3" s="65"/>
      <c r="FD3" s="65"/>
      <c r="FE3" s="65">
        <v>45809</v>
      </c>
      <c r="FF3" s="65"/>
      <c r="FG3" s="65"/>
      <c r="FH3" s="65">
        <v>45839</v>
      </c>
      <c r="FI3" s="65"/>
      <c r="FJ3" s="65"/>
      <c r="FK3" s="65">
        <v>45870</v>
      </c>
      <c r="FL3" s="65"/>
      <c r="FM3" s="65"/>
      <c r="FN3" s="65">
        <v>45901</v>
      </c>
      <c r="FO3" s="65"/>
      <c r="FP3" s="65"/>
      <c r="FQ3" s="65">
        <v>45931</v>
      </c>
      <c r="FR3" s="65"/>
      <c r="FS3" s="65"/>
      <c r="FT3" s="65">
        <v>45962</v>
      </c>
      <c r="FU3" s="65"/>
      <c r="FV3" s="65"/>
      <c r="FW3" s="65">
        <v>45992</v>
      </c>
      <c r="FX3" s="65"/>
      <c r="FY3" s="65"/>
      <c r="FZ3" s="65">
        <v>46023</v>
      </c>
      <c r="GA3" s="65"/>
      <c r="GB3" s="65"/>
      <c r="GC3" s="65">
        <v>46054</v>
      </c>
      <c r="GD3" s="65"/>
      <c r="GE3" s="65"/>
      <c r="GF3" s="65">
        <v>46082</v>
      </c>
      <c r="GG3" s="65"/>
      <c r="GH3" s="65"/>
      <c r="GI3" s="65">
        <v>46113</v>
      </c>
      <c r="GJ3" s="65"/>
      <c r="GK3" s="65"/>
      <c r="GL3" s="65">
        <v>46143</v>
      </c>
      <c r="GM3" s="65"/>
      <c r="GN3" s="65"/>
      <c r="GO3" s="65">
        <v>46174</v>
      </c>
      <c r="GP3" s="65"/>
      <c r="GQ3" s="65"/>
      <c r="GR3" s="65">
        <v>46204</v>
      </c>
      <c r="GS3" s="65"/>
      <c r="GT3" s="65"/>
      <c r="GU3" s="65">
        <v>46235</v>
      </c>
      <c r="GV3" s="65"/>
      <c r="GW3" s="65"/>
      <c r="GX3" s="65">
        <v>46266</v>
      </c>
      <c r="GY3" s="65"/>
      <c r="GZ3" s="65"/>
      <c r="HA3" s="65">
        <v>46296</v>
      </c>
      <c r="HB3" s="65"/>
      <c r="HC3" s="65"/>
      <c r="HD3" s="65">
        <v>46327</v>
      </c>
      <c r="HE3" s="65"/>
      <c r="HF3" s="65"/>
      <c r="HG3" s="65">
        <v>46357</v>
      </c>
      <c r="HH3" s="65"/>
      <c r="HI3" s="65"/>
      <c r="HJ3" s="65">
        <v>46388</v>
      </c>
      <c r="HK3" s="65"/>
      <c r="HL3" s="65"/>
      <c r="HM3" s="65">
        <v>46419</v>
      </c>
      <c r="HN3" s="65"/>
      <c r="HO3" s="65"/>
      <c r="HP3" s="65">
        <v>46447</v>
      </c>
      <c r="HQ3" s="65"/>
      <c r="HR3" s="65"/>
      <c r="HS3" s="65">
        <v>46478</v>
      </c>
      <c r="HT3" s="65"/>
      <c r="HU3" s="65"/>
      <c r="HV3" s="65">
        <v>46508</v>
      </c>
      <c r="HW3" s="65"/>
      <c r="HX3" s="65"/>
      <c r="HY3" s="65">
        <v>46539</v>
      </c>
      <c r="HZ3" s="65"/>
      <c r="IA3" s="65"/>
      <c r="IB3" s="65">
        <v>46569</v>
      </c>
      <c r="IC3" s="65"/>
      <c r="ID3" s="65"/>
      <c r="IE3" s="65">
        <v>46600</v>
      </c>
      <c r="IF3" s="65"/>
      <c r="IG3" s="65"/>
      <c r="IH3" s="65">
        <v>46631</v>
      </c>
      <c r="II3" s="65"/>
      <c r="IJ3" s="65"/>
      <c r="IK3" s="65">
        <v>46661</v>
      </c>
      <c r="IL3" s="65"/>
      <c r="IM3" s="65"/>
      <c r="IN3" s="65">
        <v>46692</v>
      </c>
      <c r="IO3" s="65"/>
      <c r="IP3" s="65"/>
      <c r="IQ3" s="65">
        <v>46722</v>
      </c>
      <c r="IR3" s="65"/>
      <c r="IS3" s="65"/>
      <c r="IT3" s="67" t="s">
        <v>8</v>
      </c>
      <c r="IU3" s="67"/>
      <c r="IV3" s="67"/>
      <c r="IW3" s="67"/>
      <c r="IX3" s="67"/>
      <c r="IZ3" s="66" t="s">
        <v>9</v>
      </c>
      <c r="JA3" s="66"/>
      <c r="JB3" s="66"/>
      <c r="JC3" s="66"/>
      <c r="JD3" s="66"/>
    </row>
    <row r="4" spans="1:264" x14ac:dyDescent="0.25">
      <c r="A4" s="12" t="s">
        <v>10</v>
      </c>
      <c r="B4" s="13">
        <v>2020</v>
      </c>
      <c r="C4" s="13">
        <v>2021</v>
      </c>
      <c r="D4" s="13">
        <v>2022</v>
      </c>
      <c r="E4" s="13">
        <v>2021</v>
      </c>
      <c r="F4" s="13">
        <v>2022</v>
      </c>
      <c r="G4" s="13">
        <v>2023</v>
      </c>
      <c r="H4" s="13">
        <v>2021</v>
      </c>
      <c r="I4" s="13">
        <v>2022</v>
      </c>
      <c r="J4" s="13">
        <v>2023</v>
      </c>
      <c r="K4" s="13">
        <v>2021</v>
      </c>
      <c r="L4" s="13">
        <v>2022</v>
      </c>
      <c r="M4" s="13">
        <v>2023</v>
      </c>
      <c r="N4" s="13">
        <v>2021</v>
      </c>
      <c r="O4" s="13">
        <v>2022</v>
      </c>
      <c r="P4" s="13">
        <v>2023</v>
      </c>
      <c r="Q4" s="13">
        <v>2021</v>
      </c>
      <c r="R4" s="13">
        <v>2022</v>
      </c>
      <c r="S4" s="13">
        <v>2023</v>
      </c>
      <c r="T4" s="13">
        <v>2021</v>
      </c>
      <c r="U4" s="13">
        <v>2022</v>
      </c>
      <c r="V4" s="13">
        <v>2023</v>
      </c>
      <c r="W4" s="13">
        <v>2021</v>
      </c>
      <c r="X4" s="13">
        <v>2022</v>
      </c>
      <c r="Y4" s="13">
        <v>2023</v>
      </c>
      <c r="Z4" s="13">
        <v>2021</v>
      </c>
      <c r="AA4" s="13">
        <v>2022</v>
      </c>
      <c r="AB4" s="13">
        <v>2023</v>
      </c>
      <c r="AC4" s="13">
        <v>2021</v>
      </c>
      <c r="AD4" s="13">
        <v>2022</v>
      </c>
      <c r="AE4" s="13">
        <v>2023</v>
      </c>
      <c r="AF4" s="13">
        <v>2021</v>
      </c>
      <c r="AG4" s="13">
        <v>2022</v>
      </c>
      <c r="AH4" s="13">
        <v>2023</v>
      </c>
      <c r="AI4" s="13">
        <v>2021</v>
      </c>
      <c r="AJ4" s="13">
        <v>2022</v>
      </c>
      <c r="AK4" s="13">
        <v>2023</v>
      </c>
      <c r="AL4" s="13">
        <v>2022</v>
      </c>
      <c r="AM4" s="13">
        <v>2023</v>
      </c>
      <c r="AN4" s="13">
        <v>2024</v>
      </c>
      <c r="AO4" s="13">
        <v>2022</v>
      </c>
      <c r="AP4" s="13">
        <v>2023</v>
      </c>
      <c r="AQ4" s="13">
        <v>2024</v>
      </c>
      <c r="AR4" s="13">
        <v>2022</v>
      </c>
      <c r="AS4" s="13">
        <v>2023</v>
      </c>
      <c r="AT4" s="13">
        <v>2024</v>
      </c>
      <c r="AU4" s="13">
        <v>2022</v>
      </c>
      <c r="AV4" s="13">
        <v>2023</v>
      </c>
      <c r="AW4" s="13">
        <v>2024</v>
      </c>
      <c r="AX4" s="13">
        <v>2022</v>
      </c>
      <c r="AY4" s="13">
        <v>2023</v>
      </c>
      <c r="AZ4" s="13">
        <v>2024</v>
      </c>
      <c r="BA4" s="13">
        <v>2022</v>
      </c>
      <c r="BB4" s="13">
        <v>2023</v>
      </c>
      <c r="BC4" s="13">
        <v>2024</v>
      </c>
      <c r="BD4" s="13">
        <v>2022</v>
      </c>
      <c r="BE4" s="13">
        <v>2023</v>
      </c>
      <c r="BF4" s="13">
        <v>2024</v>
      </c>
      <c r="BG4" s="13">
        <v>2022</v>
      </c>
      <c r="BH4" s="13">
        <v>2023</v>
      </c>
      <c r="BI4" s="13">
        <v>2024</v>
      </c>
      <c r="BJ4" s="13">
        <v>2022</v>
      </c>
      <c r="BK4" s="13">
        <v>2023</v>
      </c>
      <c r="BL4" s="13">
        <v>2024</v>
      </c>
      <c r="BM4" s="13">
        <v>2022</v>
      </c>
      <c r="BN4" s="13">
        <v>2023</v>
      </c>
      <c r="BO4" s="13">
        <v>2024</v>
      </c>
      <c r="BP4" s="13">
        <v>2022</v>
      </c>
      <c r="BQ4" s="13">
        <v>2023</v>
      </c>
      <c r="BR4" s="13">
        <v>2024</v>
      </c>
      <c r="BS4" s="13">
        <v>2022</v>
      </c>
      <c r="BT4" s="13">
        <v>2023</v>
      </c>
      <c r="BU4" s="13">
        <v>2024</v>
      </c>
      <c r="BV4" s="13">
        <v>2023</v>
      </c>
      <c r="BW4" s="13">
        <v>2024</v>
      </c>
      <c r="BX4" s="13">
        <v>2025</v>
      </c>
      <c r="BY4" s="13">
        <v>2023</v>
      </c>
      <c r="BZ4" s="13">
        <v>2024</v>
      </c>
      <c r="CA4" s="13">
        <v>2025</v>
      </c>
      <c r="CB4" s="13">
        <v>2023</v>
      </c>
      <c r="CC4" s="13">
        <v>2024</v>
      </c>
      <c r="CD4" s="13">
        <v>2025</v>
      </c>
      <c r="CE4" s="13">
        <v>2023</v>
      </c>
      <c r="CF4" s="13">
        <v>2024</v>
      </c>
      <c r="CG4" s="13">
        <v>2025</v>
      </c>
      <c r="CH4" s="13">
        <v>2023</v>
      </c>
      <c r="CI4" s="13">
        <v>2024</v>
      </c>
      <c r="CJ4" s="13">
        <v>2025</v>
      </c>
      <c r="CK4" s="13">
        <v>2023</v>
      </c>
      <c r="CL4" s="13">
        <v>2024</v>
      </c>
      <c r="CM4" s="13">
        <v>2025</v>
      </c>
      <c r="CN4" s="13">
        <v>2023</v>
      </c>
      <c r="CO4" s="13">
        <v>2024</v>
      </c>
      <c r="CP4" s="13">
        <v>2025</v>
      </c>
      <c r="CQ4" s="13">
        <v>2023</v>
      </c>
      <c r="CR4" s="13">
        <v>2024</v>
      </c>
      <c r="CS4" s="13">
        <v>2025</v>
      </c>
      <c r="CT4" s="13">
        <v>2023</v>
      </c>
      <c r="CU4" s="13">
        <v>2024</v>
      </c>
      <c r="CV4" s="13">
        <v>2025</v>
      </c>
      <c r="CW4" s="13">
        <v>2023</v>
      </c>
      <c r="CX4" s="13">
        <v>2024</v>
      </c>
      <c r="CY4" s="13">
        <v>2025</v>
      </c>
      <c r="CZ4" s="13">
        <v>2023</v>
      </c>
      <c r="DA4" s="13">
        <v>2024</v>
      </c>
      <c r="DB4" s="13">
        <v>2025</v>
      </c>
      <c r="DC4" s="13">
        <v>2023</v>
      </c>
      <c r="DD4" s="13">
        <v>2024</v>
      </c>
      <c r="DE4" s="13">
        <v>2025</v>
      </c>
      <c r="DF4" s="13">
        <v>2024</v>
      </c>
      <c r="DG4" s="13">
        <v>2025</v>
      </c>
      <c r="DH4" s="13">
        <v>2026</v>
      </c>
      <c r="DI4" s="13">
        <v>2024</v>
      </c>
      <c r="DJ4" s="13">
        <v>2025</v>
      </c>
      <c r="DK4" s="13">
        <v>2026</v>
      </c>
      <c r="DL4" s="13">
        <v>2024</v>
      </c>
      <c r="DM4" s="13">
        <v>2025</v>
      </c>
      <c r="DN4" s="13">
        <v>2026</v>
      </c>
      <c r="DO4" s="13">
        <v>2024</v>
      </c>
      <c r="DP4" s="13">
        <v>2025</v>
      </c>
      <c r="DQ4" s="13">
        <v>2026</v>
      </c>
      <c r="DR4" s="13">
        <v>2024</v>
      </c>
      <c r="DS4" s="13">
        <v>2025</v>
      </c>
      <c r="DT4" s="13">
        <v>2026</v>
      </c>
      <c r="DU4" s="13">
        <v>2024</v>
      </c>
      <c r="DV4" s="13">
        <v>2025</v>
      </c>
      <c r="DW4" s="13">
        <v>2026</v>
      </c>
      <c r="DX4" s="13">
        <v>2024</v>
      </c>
      <c r="DY4" s="13">
        <v>2025</v>
      </c>
      <c r="DZ4" s="13">
        <v>2026</v>
      </c>
      <c r="EA4" s="13">
        <v>2024</v>
      </c>
      <c r="EB4" s="13">
        <v>2025</v>
      </c>
      <c r="EC4" s="13">
        <v>2026</v>
      </c>
      <c r="ED4" s="13">
        <v>2024</v>
      </c>
      <c r="EE4" s="13">
        <v>2025</v>
      </c>
      <c r="EF4" s="13">
        <v>2026</v>
      </c>
      <c r="EG4" s="13">
        <v>2024</v>
      </c>
      <c r="EH4" s="13">
        <v>2025</v>
      </c>
      <c r="EI4" s="13">
        <v>2026</v>
      </c>
      <c r="EJ4" s="13">
        <v>2024</v>
      </c>
      <c r="EK4" s="13">
        <v>2025</v>
      </c>
      <c r="EL4" s="13">
        <v>2026</v>
      </c>
      <c r="EM4" s="13">
        <v>2024</v>
      </c>
      <c r="EN4" s="13">
        <v>2025</v>
      </c>
      <c r="EO4" s="13">
        <v>2026</v>
      </c>
      <c r="EP4" s="13">
        <v>2025</v>
      </c>
      <c r="EQ4" s="13">
        <v>2026</v>
      </c>
      <c r="ER4" s="13">
        <v>2027</v>
      </c>
      <c r="ES4" s="13">
        <v>2025</v>
      </c>
      <c r="ET4" s="13">
        <v>2026</v>
      </c>
      <c r="EU4" s="13">
        <v>2027</v>
      </c>
      <c r="EV4" s="13">
        <v>2025</v>
      </c>
      <c r="EW4" s="13">
        <v>2026</v>
      </c>
      <c r="EX4" s="13">
        <v>2027</v>
      </c>
      <c r="EY4" s="13">
        <v>2025</v>
      </c>
      <c r="EZ4" s="13">
        <v>2026</v>
      </c>
      <c r="FA4" s="13">
        <v>2027</v>
      </c>
      <c r="FB4" s="13">
        <v>2025</v>
      </c>
      <c r="FC4" s="13">
        <v>2026</v>
      </c>
      <c r="FD4" s="13">
        <v>2027</v>
      </c>
      <c r="FE4" s="13">
        <v>2025</v>
      </c>
      <c r="FF4" s="13">
        <v>2026</v>
      </c>
      <c r="FG4" s="13">
        <v>2027</v>
      </c>
      <c r="FH4" s="13">
        <v>2025</v>
      </c>
      <c r="FI4" s="13">
        <v>2026</v>
      </c>
      <c r="FJ4" s="13">
        <v>2027</v>
      </c>
      <c r="FK4" s="13">
        <v>2025</v>
      </c>
      <c r="FL4" s="13">
        <v>2026</v>
      </c>
      <c r="FM4" s="13">
        <v>2027</v>
      </c>
      <c r="FN4" s="13">
        <v>2025</v>
      </c>
      <c r="FO4" s="13">
        <v>2026</v>
      </c>
      <c r="FP4" s="13">
        <v>2027</v>
      </c>
      <c r="FQ4" s="13">
        <v>2025</v>
      </c>
      <c r="FR4" s="13">
        <v>2026</v>
      </c>
      <c r="FS4" s="13">
        <v>2027</v>
      </c>
      <c r="FT4" s="13">
        <v>2025</v>
      </c>
      <c r="FU4" s="13">
        <v>2026</v>
      </c>
      <c r="FV4" s="13">
        <v>2027</v>
      </c>
      <c r="FW4" s="13">
        <v>2025</v>
      </c>
      <c r="FX4" s="13">
        <v>2026</v>
      </c>
      <c r="FY4" s="13">
        <v>2027</v>
      </c>
      <c r="FZ4" s="13">
        <v>2026</v>
      </c>
      <c r="GA4" s="13">
        <v>2027</v>
      </c>
      <c r="GB4" s="13">
        <v>2028</v>
      </c>
      <c r="GC4" s="13">
        <v>2026</v>
      </c>
      <c r="GD4" s="13">
        <v>2027</v>
      </c>
      <c r="GE4" s="13">
        <v>2028</v>
      </c>
      <c r="GF4" s="13">
        <v>2026</v>
      </c>
      <c r="GG4" s="13">
        <v>2027</v>
      </c>
      <c r="GH4" s="13">
        <v>2028</v>
      </c>
      <c r="GI4" s="13">
        <v>2026</v>
      </c>
      <c r="GJ4" s="13">
        <v>2027</v>
      </c>
      <c r="GK4" s="13">
        <v>2028</v>
      </c>
      <c r="GL4" s="13">
        <v>2026</v>
      </c>
      <c r="GM4" s="13">
        <v>2027</v>
      </c>
      <c r="GN4" s="13">
        <v>2028</v>
      </c>
      <c r="GO4" s="13">
        <v>2026</v>
      </c>
      <c r="GP4" s="13">
        <v>2027</v>
      </c>
      <c r="GQ4" s="13">
        <v>2028</v>
      </c>
      <c r="GR4" s="13">
        <v>2026</v>
      </c>
      <c r="GS4" s="13">
        <v>2027</v>
      </c>
      <c r="GT4" s="13">
        <v>2028</v>
      </c>
      <c r="GU4" s="13">
        <v>2026</v>
      </c>
      <c r="GV4" s="13">
        <v>2027</v>
      </c>
      <c r="GW4" s="13">
        <v>2028</v>
      </c>
      <c r="GX4" s="13">
        <v>2026</v>
      </c>
      <c r="GY4" s="13">
        <v>2027</v>
      </c>
      <c r="GZ4" s="13">
        <v>2028</v>
      </c>
      <c r="HA4" s="13">
        <v>2026</v>
      </c>
      <c r="HB4" s="13">
        <v>2027</v>
      </c>
      <c r="HC4" s="13">
        <v>2028</v>
      </c>
      <c r="HD4" s="13">
        <v>2026</v>
      </c>
      <c r="HE4" s="13">
        <v>2027</v>
      </c>
      <c r="HF4" s="13">
        <v>2028</v>
      </c>
      <c r="HG4" s="13">
        <v>2026</v>
      </c>
      <c r="HH4" s="13">
        <v>2027</v>
      </c>
      <c r="HI4" s="13">
        <v>2028</v>
      </c>
      <c r="HJ4" s="13">
        <v>2027</v>
      </c>
      <c r="HK4" s="13">
        <v>2028</v>
      </c>
      <c r="HL4" s="13">
        <v>2029</v>
      </c>
      <c r="HM4" s="13">
        <v>2027</v>
      </c>
      <c r="HN4" s="13">
        <v>2028</v>
      </c>
      <c r="HO4" s="13">
        <v>2029</v>
      </c>
      <c r="HP4" s="13">
        <v>2027</v>
      </c>
      <c r="HQ4" s="13">
        <v>2028</v>
      </c>
      <c r="HR4" s="13">
        <v>2029</v>
      </c>
      <c r="HS4" s="13">
        <v>2027</v>
      </c>
      <c r="HT4" s="13">
        <v>2028</v>
      </c>
      <c r="HU4" s="13">
        <v>2029</v>
      </c>
      <c r="HV4" s="13">
        <v>2027</v>
      </c>
      <c r="HW4" s="13">
        <v>2028</v>
      </c>
      <c r="HX4" s="13">
        <v>2029</v>
      </c>
      <c r="HY4" s="13">
        <v>2027</v>
      </c>
      <c r="HZ4" s="13">
        <v>2028</v>
      </c>
      <c r="IA4" s="13">
        <v>2029</v>
      </c>
      <c r="IB4" s="13">
        <v>2027</v>
      </c>
      <c r="IC4" s="13">
        <v>2028</v>
      </c>
      <c r="ID4" s="13">
        <v>2029</v>
      </c>
      <c r="IE4" s="13">
        <v>2027</v>
      </c>
      <c r="IF4" s="13">
        <v>2028</v>
      </c>
      <c r="IG4" s="13">
        <v>2029</v>
      </c>
      <c r="IH4" s="13">
        <v>2027</v>
      </c>
      <c r="II4" s="13">
        <v>2028</v>
      </c>
      <c r="IJ4" s="13">
        <v>2029</v>
      </c>
      <c r="IK4" s="13">
        <v>2027</v>
      </c>
      <c r="IL4" s="13">
        <v>2028</v>
      </c>
      <c r="IM4" s="13">
        <v>2029</v>
      </c>
      <c r="IN4" s="13">
        <v>2027</v>
      </c>
      <c r="IO4" s="13">
        <v>2028</v>
      </c>
      <c r="IP4" s="13">
        <v>2029</v>
      </c>
      <c r="IQ4" s="13">
        <v>2027</v>
      </c>
      <c r="IR4" s="13">
        <v>2028</v>
      </c>
      <c r="IS4" s="13">
        <v>2029</v>
      </c>
      <c r="IT4" s="13">
        <v>2025</v>
      </c>
      <c r="IU4" s="13">
        <v>2026</v>
      </c>
      <c r="IV4" s="13">
        <v>2027</v>
      </c>
      <c r="IW4" s="13">
        <v>2028</v>
      </c>
      <c r="IX4" s="13">
        <v>2029</v>
      </c>
      <c r="IZ4" s="13">
        <v>2025</v>
      </c>
      <c r="JA4" s="13">
        <v>2026</v>
      </c>
      <c r="JB4" s="13">
        <v>2027</v>
      </c>
      <c r="JC4" s="13">
        <v>2028</v>
      </c>
      <c r="JD4" s="13">
        <v>2029</v>
      </c>
    </row>
    <row r="5" spans="1:264" x14ac:dyDescent="0.25">
      <c r="A5" s="14" t="s">
        <v>11</v>
      </c>
      <c r="B5" s="47"/>
      <c r="C5" s="29"/>
      <c r="D5" s="29"/>
      <c r="E5" s="47">
        <v>1.6</v>
      </c>
      <c r="F5" s="29"/>
      <c r="G5" s="29"/>
      <c r="H5" s="47"/>
      <c r="I5" s="29"/>
      <c r="J5" s="29"/>
      <c r="K5" s="47"/>
      <c r="L5" s="29"/>
      <c r="M5" s="29"/>
      <c r="N5" s="47">
        <v>2.2000000000000002</v>
      </c>
      <c r="O5" s="29"/>
      <c r="P5" s="29"/>
      <c r="Q5" s="47"/>
      <c r="R5" s="29"/>
      <c r="S5" s="29"/>
      <c r="T5" s="47"/>
      <c r="U5" s="29"/>
      <c r="V5" s="29"/>
      <c r="W5" s="47"/>
      <c r="X5" s="29"/>
      <c r="Y5" s="29"/>
      <c r="Z5" s="47"/>
      <c r="AA5" s="29"/>
      <c r="AB5" s="29"/>
      <c r="AC5" s="47">
        <v>3</v>
      </c>
      <c r="AD5" s="29">
        <v>2.5</v>
      </c>
      <c r="AE5" s="29"/>
      <c r="AF5" s="47"/>
      <c r="AG5" s="29"/>
      <c r="AH5" s="29"/>
      <c r="AI5" s="47"/>
      <c r="AJ5" s="29"/>
      <c r="AK5" s="29"/>
      <c r="AL5" s="47"/>
      <c r="AM5" s="29"/>
      <c r="AN5" s="29"/>
      <c r="AO5" s="47">
        <v>3.5</v>
      </c>
      <c r="AP5" s="29"/>
      <c r="AQ5" s="29"/>
      <c r="AR5" s="47"/>
      <c r="AS5" s="29"/>
      <c r="AT5" s="29"/>
      <c r="AU5" s="47"/>
      <c r="AV5" s="29"/>
      <c r="AW5" s="29"/>
      <c r="AX5" s="47">
        <v>7</v>
      </c>
      <c r="AY5" s="29"/>
      <c r="AZ5" s="29"/>
      <c r="BA5" s="47"/>
      <c r="BB5" s="29"/>
      <c r="BC5" s="29"/>
      <c r="BD5" s="47"/>
      <c r="BE5" s="29"/>
      <c r="BF5" s="29"/>
      <c r="BG5" s="47"/>
      <c r="BH5" s="29"/>
      <c r="BI5" s="29"/>
      <c r="BJ5" s="47"/>
      <c r="BK5" s="29"/>
      <c r="BL5" s="29"/>
      <c r="BM5" s="47">
        <v>8</v>
      </c>
      <c r="BN5" s="29">
        <v>8</v>
      </c>
      <c r="BO5" s="29"/>
      <c r="BP5" s="47"/>
      <c r="BQ5" s="29"/>
      <c r="BR5" s="29"/>
      <c r="BS5" s="47"/>
      <c r="BT5" s="29"/>
      <c r="BU5" s="29"/>
      <c r="BV5" s="47"/>
      <c r="BW5" s="29"/>
      <c r="BX5" s="29"/>
      <c r="BY5" s="47">
        <v>6</v>
      </c>
      <c r="BZ5" s="29"/>
      <c r="CA5" s="29"/>
      <c r="CB5" s="47"/>
      <c r="CC5" s="29"/>
      <c r="CD5" s="29"/>
      <c r="CE5" s="47"/>
      <c r="CF5" s="29"/>
      <c r="CG5" s="29"/>
      <c r="CH5" s="47"/>
      <c r="CI5" s="29"/>
      <c r="CJ5" s="29"/>
      <c r="CK5" s="47"/>
      <c r="CL5" s="29"/>
      <c r="CM5" s="29"/>
      <c r="CN5" s="47"/>
      <c r="CO5" s="29"/>
      <c r="CP5" s="29"/>
      <c r="CQ5" s="47"/>
      <c r="CR5" s="29"/>
      <c r="CS5" s="29"/>
      <c r="CT5" s="47"/>
      <c r="CU5" s="29"/>
      <c r="CV5" s="29"/>
      <c r="CW5" s="47">
        <v>6.2</v>
      </c>
      <c r="CX5" s="29">
        <v>3</v>
      </c>
      <c r="CY5" s="29"/>
      <c r="CZ5" s="47"/>
      <c r="DA5" s="29"/>
      <c r="DB5" s="29"/>
      <c r="DC5" s="47"/>
      <c r="DD5" s="29"/>
      <c r="DE5" s="29"/>
      <c r="DF5" s="47"/>
      <c r="DG5" s="29"/>
      <c r="DH5" s="29"/>
      <c r="DI5" s="47">
        <v>2.7</v>
      </c>
      <c r="DJ5" s="29"/>
      <c r="DK5" s="29"/>
      <c r="DL5" s="47"/>
      <c r="DM5" s="29"/>
      <c r="DN5" s="29"/>
      <c r="DO5" s="47"/>
      <c r="DP5" s="29"/>
      <c r="DQ5" s="29"/>
      <c r="DR5" s="47">
        <v>2.2999999999999998</v>
      </c>
      <c r="DS5" s="29"/>
      <c r="DT5" s="29"/>
      <c r="DU5" s="47"/>
      <c r="DV5" s="29"/>
      <c r="DW5" s="29"/>
      <c r="DX5" s="47"/>
      <c r="DY5" s="29"/>
      <c r="DZ5" s="29"/>
      <c r="EA5" s="47"/>
      <c r="EB5" s="29"/>
      <c r="EC5" s="29"/>
      <c r="ED5" s="47"/>
      <c r="EE5" s="29"/>
      <c r="EF5" s="29"/>
      <c r="EG5" s="47">
        <v>2.2000000000000002</v>
      </c>
      <c r="EH5" s="29">
        <v>2</v>
      </c>
      <c r="EI5" s="29"/>
      <c r="EJ5" s="47"/>
      <c r="EK5" s="29"/>
      <c r="EL5" s="29"/>
      <c r="EM5" s="47"/>
      <c r="EN5" s="29"/>
      <c r="EO5" s="29"/>
      <c r="EP5" s="47"/>
      <c r="EQ5" s="29"/>
      <c r="ER5" s="29"/>
      <c r="ES5" s="47">
        <v>2.2000000000000002</v>
      </c>
      <c r="ET5" s="29"/>
      <c r="EU5" s="29"/>
      <c r="EV5" s="47"/>
      <c r="EW5" s="29"/>
      <c r="EX5" s="29"/>
      <c r="EY5" s="47"/>
      <c r="EZ5" s="29"/>
      <c r="FA5" s="29"/>
      <c r="FB5" s="47">
        <v>2.1</v>
      </c>
      <c r="FC5" s="29"/>
      <c r="FD5" s="29"/>
      <c r="FE5" s="47"/>
      <c r="FF5" s="29"/>
      <c r="FG5" s="29"/>
      <c r="FH5" s="47"/>
      <c r="FI5" s="29"/>
      <c r="FJ5" s="29"/>
      <c r="FK5" s="47"/>
      <c r="FL5" s="29"/>
      <c r="FM5" s="29"/>
      <c r="FN5" s="47"/>
      <c r="FO5" s="29"/>
      <c r="FP5" s="29"/>
      <c r="FQ5" s="47"/>
      <c r="FR5" s="29"/>
      <c r="FS5" s="29"/>
      <c r="FT5" s="47">
        <v>2.2000000000000002</v>
      </c>
      <c r="FU5" s="29">
        <v>2.2000000000000002</v>
      </c>
      <c r="FV5" s="29"/>
      <c r="FW5" s="47"/>
      <c r="FX5" s="29"/>
      <c r="FY5" s="29"/>
      <c r="FZ5" s="47"/>
      <c r="GA5" s="29"/>
      <c r="GB5" s="29"/>
      <c r="GC5" s="47">
        <v>2.2000000000000002</v>
      </c>
      <c r="GD5" s="29"/>
      <c r="GE5" s="29"/>
      <c r="GF5" s="47"/>
      <c r="GG5" s="29"/>
      <c r="GH5" s="29"/>
      <c r="GI5" s="47"/>
      <c r="GJ5" s="29"/>
      <c r="GK5" s="29"/>
      <c r="GL5" s="47">
        <v>3.3</v>
      </c>
      <c r="GM5" s="29"/>
      <c r="GN5" s="29"/>
      <c r="GO5" s="47"/>
      <c r="GP5" s="29"/>
      <c r="GQ5" s="29"/>
      <c r="GR5" s="47"/>
      <c r="GS5" s="29"/>
      <c r="GT5" s="29"/>
      <c r="GU5" s="47"/>
      <c r="GV5" s="29"/>
      <c r="GW5" s="29"/>
      <c r="GX5" s="47"/>
      <c r="GY5" s="29"/>
      <c r="GZ5" s="29"/>
      <c r="HA5" s="47"/>
      <c r="HB5" s="29"/>
      <c r="HC5" s="29"/>
      <c r="HD5" s="47"/>
      <c r="HE5" s="29"/>
      <c r="HF5" s="29"/>
      <c r="HG5" s="47"/>
      <c r="HH5" s="29"/>
      <c r="HI5" s="29"/>
      <c r="HJ5" s="47"/>
      <c r="HK5" s="29"/>
      <c r="HL5" s="29"/>
      <c r="HM5" s="47"/>
      <c r="HN5" s="29"/>
      <c r="HO5" s="29"/>
      <c r="HP5" s="47"/>
      <c r="HQ5" s="29"/>
      <c r="HR5" s="29"/>
      <c r="HS5" s="47"/>
      <c r="HT5" s="29"/>
      <c r="HU5" s="29"/>
      <c r="HV5" s="47"/>
      <c r="HW5" s="29"/>
      <c r="HX5" s="29"/>
      <c r="HY5" s="47"/>
      <c r="HZ5" s="29"/>
      <c r="IA5" s="29"/>
      <c r="IB5" s="47"/>
      <c r="IC5" s="29"/>
      <c r="ID5" s="29"/>
      <c r="IE5" s="47"/>
      <c r="IF5" s="29"/>
      <c r="IG5" s="29"/>
      <c r="IH5" s="47"/>
      <c r="II5" s="29"/>
      <c r="IJ5" s="29"/>
      <c r="IK5" s="47"/>
      <c r="IL5" s="29"/>
      <c r="IM5" s="29"/>
      <c r="IN5" s="47"/>
      <c r="IO5" s="29"/>
      <c r="IP5" s="29"/>
      <c r="IQ5" s="47"/>
      <c r="IR5" s="29"/>
      <c r="IS5" s="29"/>
      <c r="IT5" s="48">
        <f t="shared" ref="IT5:IT17" si="0">IF(ISNUMBER(IZ5),IZ5,IF(COUNTIFS($B$4:$IS$4,IT$4,$B5:$IS5,"&lt;&gt;")=0,"",INDEX($B5:$IS5,SUMPRODUCT(MAX(($B$4:$IS$4=IT$4)*($B5:$IS5&lt;&gt;"")*(COLUMN($B5:$IS5)-1))))))</f>
        <v>2.2000000000000002</v>
      </c>
      <c r="IU5" s="49">
        <f t="shared" ref="IU5:IU17" si="1">IF(ISNUMBER(JA5),JA5,IF(COUNTIFS($B$4:$IS$4,IU$4,$B5:$IS5,"&lt;&gt;")=0,"",INDEX($B5:$IS5,SUMPRODUCT(MAX(($B$4:$IS$4=IU$4)*($B5:$IS5&lt;&gt;"")*(COLUMN($B5:$IS5)-1))))))</f>
        <v>3.3</v>
      </c>
      <c r="IV5" s="49" t="str">
        <f t="shared" ref="IV5:IV17" si="2">IF(ISNUMBER(JB5),JB5,IF(COUNTIFS($B$4:$IS$4,IV$4,$B5:$IS5,"&lt;&gt;")=0,"",INDEX($B5:$IS5,SUMPRODUCT(MAX(($B$4:$IS$4=IV$4)*($B5:$IS5&lt;&gt;"")*(COLUMN($B5:$IS5)-1))))))</f>
        <v/>
      </c>
      <c r="IW5" s="49" t="str">
        <f t="shared" ref="IW5:IW17" si="3">IF(ISNUMBER(JC5),JC5,IF(COUNTIFS($B$4:$IS$4,IW$4,$B5:$IS5,"&lt;&gt;")=0,"",INDEX($B5:$IS5,SUMPRODUCT(MAX(($B$4:$IS$4=IW$4)*($B5:$IS5&lt;&gt;"")*(COLUMN($B5:$IS5)-1))))))</f>
        <v/>
      </c>
      <c r="IX5" s="49" t="str">
        <f t="shared" ref="IX5:IX17" si="4">IF(ISNUMBER(JD5),JD5,IF(COUNTIFS($B$4:$IS$4,IX$4,$B5:$IS5,"&lt;&gt;")=0,"",INDEX($B5:$IS5,SUMPRODUCT(MAX(($B$4:$IS$4=IX$4)*($B5:$IS5&lt;&gt;"")*(COLUMN($B5:$IS5)-1))))))</f>
        <v/>
      </c>
      <c r="IZ5" s="50"/>
      <c r="JA5" s="51"/>
      <c r="JB5" s="51"/>
      <c r="JC5" s="51"/>
      <c r="JD5" s="51"/>
    </row>
    <row r="6" spans="1:264" x14ac:dyDescent="0.25">
      <c r="A6" s="20" t="s">
        <v>12</v>
      </c>
      <c r="B6" s="47"/>
      <c r="C6" s="29"/>
      <c r="D6" s="29"/>
      <c r="E6" s="47"/>
      <c r="F6" s="29"/>
      <c r="G6" s="29"/>
      <c r="H6" s="47">
        <v>2.1</v>
      </c>
      <c r="I6" s="29">
        <v>1.9</v>
      </c>
      <c r="J6" s="29"/>
      <c r="K6" s="47"/>
      <c r="L6" s="29"/>
      <c r="M6" s="29"/>
      <c r="N6" s="47"/>
      <c r="O6" s="29"/>
      <c r="P6" s="29"/>
      <c r="Q6" s="47"/>
      <c r="R6" s="29"/>
      <c r="S6" s="29"/>
      <c r="T6" s="47"/>
      <c r="U6" s="29"/>
      <c r="V6" s="29"/>
      <c r="W6" s="47"/>
      <c r="X6" s="29"/>
      <c r="Y6" s="29"/>
      <c r="Z6" s="47"/>
      <c r="AA6" s="29"/>
      <c r="AB6" s="29"/>
      <c r="AC6" s="47"/>
      <c r="AD6" s="29"/>
      <c r="AE6" s="29"/>
      <c r="AF6" s="47">
        <v>3.1</v>
      </c>
      <c r="AG6" s="29">
        <v>2.6</v>
      </c>
      <c r="AH6" s="29"/>
      <c r="AI6" s="47"/>
      <c r="AJ6" s="29"/>
      <c r="AK6" s="29"/>
      <c r="AL6" s="47"/>
      <c r="AM6" s="29"/>
      <c r="AN6" s="29"/>
      <c r="AO6" s="47"/>
      <c r="AP6" s="29"/>
      <c r="AQ6" s="29"/>
      <c r="AR6" s="47">
        <v>6.1</v>
      </c>
      <c r="AS6" s="29">
        <v>3.4</v>
      </c>
      <c r="AT6" s="29"/>
      <c r="AU6" s="47"/>
      <c r="AV6" s="29"/>
      <c r="AW6" s="29"/>
      <c r="AX6" s="47"/>
      <c r="AY6" s="29"/>
      <c r="AZ6" s="29"/>
      <c r="BA6" s="47"/>
      <c r="BB6" s="29"/>
      <c r="BC6" s="29"/>
      <c r="BD6" s="47"/>
      <c r="BE6" s="29"/>
      <c r="BF6" s="29"/>
      <c r="BG6" s="47"/>
      <c r="BH6" s="29"/>
      <c r="BI6" s="29"/>
      <c r="BJ6" s="47"/>
      <c r="BK6" s="29"/>
      <c r="BL6" s="29"/>
      <c r="BM6" s="47"/>
      <c r="BN6" s="29"/>
      <c r="BO6" s="29"/>
      <c r="BP6" s="47">
        <v>8</v>
      </c>
      <c r="BQ6" s="29">
        <v>7.4</v>
      </c>
      <c r="BR6" s="29"/>
      <c r="BS6" s="47"/>
      <c r="BT6" s="29"/>
      <c r="BU6" s="29"/>
      <c r="BV6" s="47"/>
      <c r="BW6" s="29"/>
      <c r="BX6" s="29"/>
      <c r="BY6" s="47"/>
      <c r="BZ6" s="29"/>
      <c r="CA6" s="29"/>
      <c r="CB6" s="47">
        <v>6.6</v>
      </c>
      <c r="CC6" s="29">
        <v>3</v>
      </c>
      <c r="CD6" s="29"/>
      <c r="CE6" s="47"/>
      <c r="CF6" s="29"/>
      <c r="CG6" s="29"/>
      <c r="CH6" s="47"/>
      <c r="CI6" s="29"/>
      <c r="CJ6" s="29"/>
      <c r="CK6" s="47"/>
      <c r="CL6" s="29"/>
      <c r="CM6" s="29"/>
      <c r="CN6" s="47"/>
      <c r="CO6" s="29"/>
      <c r="CP6" s="29"/>
      <c r="CQ6" s="47"/>
      <c r="CR6" s="29"/>
      <c r="CS6" s="29"/>
      <c r="CT6" s="47"/>
      <c r="CU6" s="29"/>
      <c r="CV6" s="29"/>
      <c r="CW6" s="47"/>
      <c r="CX6" s="29"/>
      <c r="CY6" s="29"/>
      <c r="CZ6" s="47">
        <v>6.1</v>
      </c>
      <c r="DA6" s="29">
        <v>2.6</v>
      </c>
      <c r="DB6" s="29"/>
      <c r="DC6" s="47"/>
      <c r="DD6" s="29"/>
      <c r="DE6" s="29"/>
      <c r="DF6" s="47"/>
      <c r="DG6" s="29"/>
      <c r="DH6" s="29"/>
      <c r="DI6" s="47"/>
      <c r="DJ6" s="29"/>
      <c r="DK6" s="29"/>
      <c r="DL6" s="47"/>
      <c r="DM6" s="29"/>
      <c r="DN6" s="29"/>
      <c r="DO6" s="47"/>
      <c r="DP6" s="29"/>
      <c r="DQ6" s="29"/>
      <c r="DR6" s="47">
        <v>2.4</v>
      </c>
      <c r="DS6" s="29">
        <v>2.1</v>
      </c>
      <c r="DT6" s="29"/>
      <c r="DU6" s="47"/>
      <c r="DV6" s="29"/>
      <c r="DW6" s="29"/>
      <c r="DX6" s="47"/>
      <c r="DY6" s="29"/>
      <c r="DZ6" s="29"/>
      <c r="EA6" s="47"/>
      <c r="EB6" s="29"/>
      <c r="EC6" s="29"/>
      <c r="ED6" s="47"/>
      <c r="EE6" s="29"/>
      <c r="EF6" s="29"/>
      <c r="EG6" s="47"/>
      <c r="EH6" s="29"/>
      <c r="EI6" s="29"/>
      <c r="EJ6" s="47">
        <v>2.2000000000000002</v>
      </c>
      <c r="EK6" s="29">
        <v>2.1</v>
      </c>
      <c r="EL6" s="29"/>
      <c r="EM6" s="47"/>
      <c r="EN6" s="29"/>
      <c r="EO6" s="29"/>
      <c r="EP6" s="47"/>
      <c r="EQ6" s="29"/>
      <c r="ER6" s="29"/>
      <c r="ES6" s="47"/>
      <c r="ET6" s="29"/>
      <c r="EU6" s="29"/>
      <c r="EV6" s="47"/>
      <c r="EW6" s="29"/>
      <c r="EX6" s="29"/>
      <c r="EY6" s="47"/>
      <c r="EZ6" s="29"/>
      <c r="FA6" s="29"/>
      <c r="FB6" s="47">
        <v>2.1</v>
      </c>
      <c r="FC6" s="29">
        <v>2</v>
      </c>
      <c r="FD6" s="29"/>
      <c r="FE6" s="47"/>
      <c r="FF6" s="29"/>
      <c r="FG6" s="29"/>
      <c r="FH6" s="47"/>
      <c r="FI6" s="29"/>
      <c r="FJ6" s="29"/>
      <c r="FK6" s="47"/>
      <c r="FL6" s="29"/>
      <c r="FM6" s="29"/>
      <c r="FN6" s="47"/>
      <c r="FO6" s="29"/>
      <c r="FP6" s="29"/>
      <c r="FQ6" s="47"/>
      <c r="FR6" s="29"/>
      <c r="FS6" s="29"/>
      <c r="FT6" s="47">
        <v>2.2000000000000002</v>
      </c>
      <c r="FU6" s="29">
        <v>2.1</v>
      </c>
      <c r="FV6" s="29"/>
      <c r="FW6" s="47"/>
      <c r="FX6" s="29"/>
      <c r="FY6" s="29"/>
      <c r="FZ6" s="47"/>
      <c r="GA6" s="29"/>
      <c r="GB6" s="29"/>
      <c r="GC6" s="47"/>
      <c r="GD6" s="29"/>
      <c r="GE6" s="29"/>
      <c r="GF6" s="47"/>
      <c r="GG6" s="29"/>
      <c r="GH6" s="29"/>
      <c r="GI6" s="47"/>
      <c r="GJ6" s="29"/>
      <c r="GK6" s="29"/>
      <c r="GL6" s="47">
        <v>3</v>
      </c>
      <c r="GM6" s="29">
        <v>2.8</v>
      </c>
      <c r="GN6" s="29"/>
      <c r="GO6" s="47"/>
      <c r="GP6" s="29"/>
      <c r="GQ6" s="29"/>
      <c r="GR6" s="47"/>
      <c r="GS6" s="29"/>
      <c r="GT6" s="29"/>
      <c r="GU6" s="47"/>
      <c r="GV6" s="29"/>
      <c r="GW6" s="29"/>
      <c r="GX6" s="47"/>
      <c r="GY6" s="29"/>
      <c r="GZ6" s="29"/>
      <c r="HA6" s="47"/>
      <c r="HB6" s="29"/>
      <c r="HC6" s="29"/>
      <c r="HD6" s="47"/>
      <c r="HE6" s="29"/>
      <c r="HF6" s="29"/>
      <c r="HG6" s="47"/>
      <c r="HH6" s="29"/>
      <c r="HI6" s="29"/>
      <c r="HJ6" s="47"/>
      <c r="HK6" s="29"/>
      <c r="HL6" s="29"/>
      <c r="HM6" s="47"/>
      <c r="HN6" s="29"/>
      <c r="HO6" s="29"/>
      <c r="HP6" s="47"/>
      <c r="HQ6" s="29"/>
      <c r="HR6" s="29"/>
      <c r="HS6" s="47"/>
      <c r="HT6" s="29"/>
      <c r="HU6" s="29"/>
      <c r="HV6" s="47"/>
      <c r="HW6" s="29"/>
      <c r="HX6" s="29"/>
      <c r="HY6" s="47"/>
      <c r="HZ6" s="29"/>
      <c r="IA6" s="29"/>
      <c r="IB6" s="47"/>
      <c r="IC6" s="29"/>
      <c r="ID6" s="29"/>
      <c r="IE6" s="47"/>
      <c r="IF6" s="29"/>
      <c r="IG6" s="29"/>
      <c r="IH6" s="47"/>
      <c r="II6" s="29"/>
      <c r="IJ6" s="29"/>
      <c r="IK6" s="47"/>
      <c r="IL6" s="29"/>
      <c r="IM6" s="29"/>
      <c r="IN6" s="47"/>
      <c r="IO6" s="29"/>
      <c r="IP6" s="29"/>
      <c r="IQ6" s="47"/>
      <c r="IR6" s="29"/>
      <c r="IS6" s="29"/>
      <c r="IT6" s="48">
        <f t="shared" si="0"/>
        <v>2.2000000000000002</v>
      </c>
      <c r="IU6" s="49">
        <f t="shared" si="1"/>
        <v>3</v>
      </c>
      <c r="IV6" s="49">
        <f t="shared" si="2"/>
        <v>2.8</v>
      </c>
      <c r="IW6" s="49" t="str">
        <f t="shared" si="3"/>
        <v/>
      </c>
      <c r="IX6" s="49" t="str">
        <f t="shared" si="4"/>
        <v/>
      </c>
      <c r="IZ6" s="50"/>
      <c r="JA6" s="51"/>
      <c r="JB6" s="51"/>
      <c r="JC6" s="51"/>
      <c r="JD6" s="51"/>
    </row>
    <row r="7" spans="1:264" x14ac:dyDescent="0.25">
      <c r="A7" s="20" t="s">
        <v>13</v>
      </c>
      <c r="B7" s="47"/>
      <c r="C7" s="29"/>
      <c r="D7" s="29"/>
      <c r="E7" s="47"/>
      <c r="F7" s="29"/>
      <c r="G7" s="29"/>
      <c r="H7" s="47"/>
      <c r="I7" s="29"/>
      <c r="J7" s="29"/>
      <c r="K7" s="47">
        <v>2.4</v>
      </c>
      <c r="L7" s="29">
        <v>1.7</v>
      </c>
      <c r="M7" s="29"/>
      <c r="N7" s="47"/>
      <c r="O7" s="29"/>
      <c r="P7" s="29"/>
      <c r="Q7" s="47"/>
      <c r="R7" s="29"/>
      <c r="S7" s="29"/>
      <c r="T7" s="47"/>
      <c r="U7" s="29"/>
      <c r="V7" s="29"/>
      <c r="W7" s="47"/>
      <c r="X7" s="29"/>
      <c r="Y7" s="29"/>
      <c r="Z7" s="47"/>
      <c r="AA7" s="29"/>
      <c r="AB7" s="29"/>
      <c r="AC7" s="47">
        <v>3</v>
      </c>
      <c r="AD7" s="29">
        <v>2.5</v>
      </c>
      <c r="AE7" s="29"/>
      <c r="AF7" s="47"/>
      <c r="AG7" s="29"/>
      <c r="AH7" s="29"/>
      <c r="AI7" s="47"/>
      <c r="AJ7" s="29"/>
      <c r="AK7" s="29"/>
      <c r="AL7" s="47"/>
      <c r="AM7" s="29"/>
      <c r="AN7" s="29"/>
      <c r="AO7" s="47"/>
      <c r="AP7" s="29"/>
      <c r="AQ7" s="29"/>
      <c r="AR7" s="47"/>
      <c r="AS7" s="29"/>
      <c r="AT7" s="29"/>
      <c r="AU7" s="47">
        <v>6.1</v>
      </c>
      <c r="AV7" s="29">
        <v>2.8</v>
      </c>
      <c r="AW7" s="29"/>
      <c r="AX7" s="47"/>
      <c r="AY7" s="29"/>
      <c r="AZ7" s="29"/>
      <c r="BA7" s="47"/>
      <c r="BB7" s="29"/>
      <c r="BC7" s="29"/>
      <c r="BD7" s="47"/>
      <c r="BE7" s="29"/>
      <c r="BF7" s="29"/>
      <c r="BG7" s="47"/>
      <c r="BH7" s="29"/>
      <c r="BI7" s="29"/>
      <c r="BJ7" s="47">
        <v>8.4</v>
      </c>
      <c r="BK7" s="29">
        <v>8.8000000000000007</v>
      </c>
      <c r="BL7" s="29"/>
      <c r="BM7" s="47"/>
      <c r="BN7" s="29"/>
      <c r="BO7" s="29"/>
      <c r="BP7" s="47"/>
      <c r="BQ7" s="29"/>
      <c r="BR7" s="29"/>
      <c r="BS7" s="47"/>
      <c r="BT7" s="29"/>
      <c r="BU7" s="29"/>
      <c r="BV7" s="47"/>
      <c r="BW7" s="29"/>
      <c r="BX7" s="29"/>
      <c r="BY7" s="47"/>
      <c r="BZ7" s="29"/>
      <c r="CA7" s="29"/>
      <c r="CB7" s="47"/>
      <c r="CC7" s="29"/>
      <c r="CD7" s="29"/>
      <c r="CE7" s="47">
        <v>6</v>
      </c>
      <c r="CF7" s="29">
        <v>2.4</v>
      </c>
      <c r="CG7" s="29"/>
      <c r="CH7" s="47"/>
      <c r="CI7" s="29"/>
      <c r="CJ7" s="29"/>
      <c r="CK7" s="47"/>
      <c r="CL7" s="29"/>
      <c r="CM7" s="29"/>
      <c r="CN7" s="47"/>
      <c r="CO7" s="29"/>
      <c r="CP7" s="29"/>
      <c r="CQ7" s="47"/>
      <c r="CR7" s="29"/>
      <c r="CS7" s="29"/>
      <c r="CT7" s="47">
        <v>6.1</v>
      </c>
      <c r="CU7" s="29">
        <v>2.6</v>
      </c>
      <c r="CV7" s="29"/>
      <c r="CW7" s="47"/>
      <c r="CX7" s="29"/>
      <c r="CY7" s="29"/>
      <c r="CZ7" s="47"/>
      <c r="DA7" s="29"/>
      <c r="DB7" s="29"/>
      <c r="DC7" s="47"/>
      <c r="DD7" s="29"/>
      <c r="DE7" s="29"/>
      <c r="DF7" s="47"/>
      <c r="DG7" s="29"/>
      <c r="DH7" s="29"/>
      <c r="DI7" s="47"/>
      <c r="DJ7" s="29"/>
      <c r="DK7" s="29"/>
      <c r="DL7" s="47">
        <v>2.2999999999999998</v>
      </c>
      <c r="DM7" s="29">
        <v>1.8</v>
      </c>
      <c r="DN7" s="29"/>
      <c r="DO7" s="47"/>
      <c r="DP7" s="29"/>
      <c r="DQ7" s="29"/>
      <c r="DR7" s="47"/>
      <c r="DS7" s="29"/>
      <c r="DT7" s="29"/>
      <c r="DU7" s="47"/>
      <c r="DV7" s="29"/>
      <c r="DW7" s="29"/>
      <c r="DX7" s="47"/>
      <c r="DY7" s="29"/>
      <c r="DZ7" s="29"/>
      <c r="EA7" s="47"/>
      <c r="EB7" s="29"/>
      <c r="EC7" s="29"/>
      <c r="ED7" s="47">
        <v>2.2000000000000002</v>
      </c>
      <c r="EE7" s="29">
        <v>2</v>
      </c>
      <c r="EF7" s="29"/>
      <c r="EG7" s="47"/>
      <c r="EH7" s="29"/>
      <c r="EI7" s="29"/>
      <c r="EJ7" s="47"/>
      <c r="EK7" s="29"/>
      <c r="EL7" s="29"/>
      <c r="EM7" s="47"/>
      <c r="EN7" s="29"/>
      <c r="EO7" s="29"/>
      <c r="EP7" s="47"/>
      <c r="EQ7" s="29"/>
      <c r="ER7" s="29"/>
      <c r="ES7" s="47"/>
      <c r="ET7" s="29"/>
      <c r="EU7" s="29"/>
      <c r="EV7" s="47"/>
      <c r="EW7" s="29"/>
      <c r="EX7" s="29"/>
      <c r="EY7" s="47">
        <v>2.2000000000000002</v>
      </c>
      <c r="EZ7" s="29">
        <v>2.1</v>
      </c>
      <c r="FA7" s="29"/>
      <c r="FB7" s="47"/>
      <c r="FC7" s="29"/>
      <c r="FD7" s="29"/>
      <c r="FE7" s="47"/>
      <c r="FF7" s="29"/>
      <c r="FG7" s="29"/>
      <c r="FH7" s="47"/>
      <c r="FI7" s="29"/>
      <c r="FJ7" s="29"/>
      <c r="FK7" s="47"/>
      <c r="FL7" s="29"/>
      <c r="FM7" s="29"/>
      <c r="FN7" s="47">
        <v>2.1</v>
      </c>
      <c r="FO7" s="29">
        <v>2</v>
      </c>
      <c r="FP7" s="29"/>
      <c r="FQ7" s="47"/>
      <c r="FR7" s="29"/>
      <c r="FS7" s="29"/>
      <c r="FT7" s="47"/>
      <c r="FU7" s="29"/>
      <c r="FV7" s="29"/>
      <c r="FW7" s="47"/>
      <c r="FX7" s="29"/>
      <c r="FY7" s="29"/>
      <c r="FZ7" s="47"/>
      <c r="GA7" s="29"/>
      <c r="GB7" s="29"/>
      <c r="GC7" s="47"/>
      <c r="GD7" s="29"/>
      <c r="GE7" s="29"/>
      <c r="GF7" s="47"/>
      <c r="GG7" s="29"/>
      <c r="GH7" s="29"/>
      <c r="GI7" s="47">
        <v>2.8</v>
      </c>
      <c r="GJ7" s="29">
        <v>2.9</v>
      </c>
      <c r="GK7" s="29"/>
      <c r="GL7" s="47"/>
      <c r="GM7" s="29"/>
      <c r="GN7" s="29"/>
      <c r="GO7" s="47"/>
      <c r="GP7" s="29"/>
      <c r="GQ7" s="29"/>
      <c r="GR7" s="47"/>
      <c r="GS7" s="29"/>
      <c r="GT7" s="29"/>
      <c r="GU7" s="47"/>
      <c r="GV7" s="29"/>
      <c r="GW7" s="29"/>
      <c r="GX7" s="47">
        <v>2.8</v>
      </c>
      <c r="GY7" s="29">
        <v>3.2</v>
      </c>
      <c r="GZ7" s="29"/>
      <c r="HA7" s="47"/>
      <c r="HB7" s="29"/>
      <c r="HC7" s="29"/>
      <c r="HD7" s="47"/>
      <c r="HE7" s="29"/>
      <c r="HF7" s="29"/>
      <c r="HG7" s="47"/>
      <c r="HH7" s="29"/>
      <c r="HI7" s="29"/>
      <c r="HJ7" s="47"/>
      <c r="HK7" s="29"/>
      <c r="HL7" s="29"/>
      <c r="HM7" s="47"/>
      <c r="HN7" s="29"/>
      <c r="HO7" s="29"/>
      <c r="HP7" s="47"/>
      <c r="HQ7" s="29"/>
      <c r="HR7" s="29"/>
      <c r="HS7" s="47"/>
      <c r="HT7" s="29"/>
      <c r="HU7" s="29"/>
      <c r="HV7" s="47"/>
      <c r="HW7" s="29"/>
      <c r="HX7" s="29"/>
      <c r="HY7" s="47"/>
      <c r="HZ7" s="29"/>
      <c r="IA7" s="29"/>
      <c r="IB7" s="47"/>
      <c r="IC7" s="29"/>
      <c r="ID7" s="29"/>
      <c r="IE7" s="47"/>
      <c r="IF7" s="29"/>
      <c r="IG7" s="29"/>
      <c r="IH7" s="47"/>
      <c r="II7" s="29"/>
      <c r="IJ7" s="29"/>
      <c r="IK7" s="47"/>
      <c r="IL7" s="29"/>
      <c r="IM7" s="29"/>
      <c r="IN7" s="47"/>
      <c r="IO7" s="29"/>
      <c r="IP7" s="29"/>
      <c r="IQ7" s="47"/>
      <c r="IR7" s="29"/>
      <c r="IS7" s="29"/>
      <c r="IT7" s="48">
        <f t="shared" si="0"/>
        <v>2.1</v>
      </c>
      <c r="IU7" s="49">
        <f t="shared" si="1"/>
        <v>2.8</v>
      </c>
      <c r="IV7" s="49">
        <f t="shared" si="2"/>
        <v>3.2</v>
      </c>
      <c r="IW7" s="49" t="str">
        <f t="shared" si="3"/>
        <v/>
      </c>
      <c r="IX7" s="49" t="str">
        <f t="shared" si="4"/>
        <v/>
      </c>
      <c r="IZ7" s="50"/>
      <c r="JA7" s="51"/>
      <c r="JB7" s="51"/>
      <c r="JC7" s="51"/>
      <c r="JD7" s="51"/>
    </row>
    <row r="8" spans="1:264" x14ac:dyDescent="0.25">
      <c r="A8" s="20" t="s">
        <v>0</v>
      </c>
      <c r="B8" s="47"/>
      <c r="C8" s="29"/>
      <c r="D8" s="29"/>
      <c r="E8" s="47"/>
      <c r="F8" s="29"/>
      <c r="G8" s="29"/>
      <c r="H8" s="47">
        <v>2.4</v>
      </c>
      <c r="I8" s="29">
        <v>1.7</v>
      </c>
      <c r="J8" s="29"/>
      <c r="K8" s="47"/>
      <c r="L8" s="29"/>
      <c r="M8" s="29"/>
      <c r="N8" s="47"/>
      <c r="O8" s="29"/>
      <c r="P8" s="29"/>
      <c r="Q8" s="47">
        <v>2.6</v>
      </c>
      <c r="R8" s="29">
        <v>1.9</v>
      </c>
      <c r="S8" s="29"/>
      <c r="T8" s="47"/>
      <c r="U8" s="29"/>
      <c r="V8" s="29"/>
      <c r="W8" s="47"/>
      <c r="X8" s="29"/>
      <c r="Y8" s="29"/>
      <c r="Z8" s="47">
        <v>3</v>
      </c>
      <c r="AA8" s="29">
        <v>2.2999999999999998</v>
      </c>
      <c r="AB8" s="29"/>
      <c r="AC8" s="47"/>
      <c r="AD8" s="29"/>
      <c r="AE8" s="29"/>
      <c r="AF8" s="47"/>
      <c r="AG8" s="29"/>
      <c r="AH8" s="29"/>
      <c r="AI8" s="47">
        <v>3.1</v>
      </c>
      <c r="AJ8" s="29">
        <v>3.3</v>
      </c>
      <c r="AK8" s="29">
        <v>1.8</v>
      </c>
      <c r="AL8" s="47"/>
      <c r="AM8" s="29"/>
      <c r="AN8" s="29"/>
      <c r="AO8" s="47"/>
      <c r="AP8" s="29"/>
      <c r="AQ8" s="29"/>
      <c r="AR8" s="47">
        <v>6.1</v>
      </c>
      <c r="AS8" s="29">
        <v>2.2000000000000002</v>
      </c>
      <c r="AT8" s="29"/>
      <c r="AU8" s="47"/>
      <c r="AV8" s="29"/>
      <c r="AW8" s="29"/>
      <c r="AX8" s="47"/>
      <c r="AY8" s="29"/>
      <c r="AZ8" s="29"/>
      <c r="BA8" s="47">
        <v>6.8</v>
      </c>
      <c r="BB8" s="29">
        <v>3.3</v>
      </c>
      <c r="BC8" s="29"/>
      <c r="BD8" s="47"/>
      <c r="BE8" s="29"/>
      <c r="BF8" s="29"/>
      <c r="BG8" s="47"/>
      <c r="BH8" s="29"/>
      <c r="BI8" s="29"/>
      <c r="BJ8" s="47">
        <v>8.1</v>
      </c>
      <c r="BK8" s="29">
        <v>9.3000000000000007</v>
      </c>
      <c r="BL8" s="29"/>
      <c r="BM8" s="47"/>
      <c r="BN8" s="29"/>
      <c r="BO8" s="29"/>
      <c r="BP8" s="47"/>
      <c r="BQ8" s="29"/>
      <c r="BR8" s="29"/>
      <c r="BS8" s="47">
        <v>7.8</v>
      </c>
      <c r="BT8" s="29">
        <v>6.4</v>
      </c>
      <c r="BU8" s="29">
        <v>2.8</v>
      </c>
      <c r="BV8" s="47"/>
      <c r="BW8" s="29"/>
      <c r="BX8" s="29"/>
      <c r="BY8" s="47"/>
      <c r="BZ8" s="29"/>
      <c r="CA8" s="29"/>
      <c r="CB8" s="47">
        <v>6.2</v>
      </c>
      <c r="CC8" s="29">
        <v>2.2000000000000002</v>
      </c>
      <c r="CD8" s="29"/>
      <c r="CE8" s="47"/>
      <c r="CF8" s="29"/>
      <c r="CG8" s="29"/>
      <c r="CH8" s="47"/>
      <c r="CI8" s="29"/>
      <c r="CJ8" s="29"/>
      <c r="CK8" s="47">
        <v>5.8</v>
      </c>
      <c r="CL8" s="29">
        <v>2.1</v>
      </c>
      <c r="CM8" s="29"/>
      <c r="CN8" s="47"/>
      <c r="CO8" s="29"/>
      <c r="CP8" s="29"/>
      <c r="CQ8" s="47"/>
      <c r="CR8" s="29"/>
      <c r="CS8" s="29"/>
      <c r="CT8" s="47">
        <v>6</v>
      </c>
      <c r="CU8" s="29">
        <v>2.6</v>
      </c>
      <c r="CV8" s="29"/>
      <c r="CW8" s="47"/>
      <c r="CX8" s="29"/>
      <c r="CY8" s="29"/>
      <c r="CZ8" s="47"/>
      <c r="DA8" s="29"/>
      <c r="DB8" s="29"/>
      <c r="DC8" s="47">
        <v>5.9</v>
      </c>
      <c r="DD8" s="29">
        <v>2.2000000000000002</v>
      </c>
      <c r="DE8" s="29">
        <v>1.8</v>
      </c>
      <c r="DF8" s="47"/>
      <c r="DG8" s="29"/>
      <c r="DH8" s="29"/>
      <c r="DI8" s="47"/>
      <c r="DJ8" s="29"/>
      <c r="DK8" s="29"/>
      <c r="DL8" s="47">
        <v>2.2999999999999998</v>
      </c>
      <c r="DM8" s="29">
        <v>1.6</v>
      </c>
      <c r="DN8" s="29"/>
      <c r="DO8" s="47"/>
      <c r="DP8" s="29"/>
      <c r="DQ8" s="29"/>
      <c r="DR8" s="47"/>
      <c r="DS8" s="29"/>
      <c r="DT8" s="29"/>
      <c r="DU8" s="47">
        <v>2.2000000000000002</v>
      </c>
      <c r="DV8" s="29">
        <v>1.7</v>
      </c>
      <c r="DW8" s="29"/>
      <c r="DX8" s="47"/>
      <c r="DY8" s="29"/>
      <c r="DZ8" s="29"/>
      <c r="EA8" s="47"/>
      <c r="EB8" s="29"/>
      <c r="EC8" s="29"/>
      <c r="ED8" s="47">
        <v>2.2000000000000002</v>
      </c>
      <c r="EE8" s="29">
        <v>2</v>
      </c>
      <c r="EF8" s="29"/>
      <c r="EG8" s="47"/>
      <c r="EH8" s="29"/>
      <c r="EI8" s="29"/>
      <c r="EJ8" s="47"/>
      <c r="EK8" s="29"/>
      <c r="EL8" s="29"/>
      <c r="EM8" s="47">
        <v>2.2000000000000002</v>
      </c>
      <c r="EN8" s="29">
        <v>2.2999999999999998</v>
      </c>
      <c r="EO8" s="29">
        <v>2</v>
      </c>
      <c r="EP8" s="47"/>
      <c r="EQ8" s="29"/>
      <c r="ER8" s="29"/>
      <c r="ES8" s="47"/>
      <c r="ET8" s="29"/>
      <c r="EU8" s="29"/>
      <c r="EV8" s="47">
        <v>2.2999999999999998</v>
      </c>
      <c r="EW8" s="29">
        <v>2</v>
      </c>
      <c r="EX8" s="29"/>
      <c r="EY8" s="47"/>
      <c r="EZ8" s="29"/>
      <c r="FA8" s="29"/>
      <c r="FB8" s="47"/>
      <c r="FC8" s="29"/>
      <c r="FD8" s="29"/>
      <c r="FE8" s="47">
        <v>2.1</v>
      </c>
      <c r="FF8" s="29">
        <v>2</v>
      </c>
      <c r="FG8" s="29"/>
      <c r="FH8" s="47"/>
      <c r="FI8" s="29"/>
      <c r="FJ8" s="29"/>
      <c r="FK8" s="47"/>
      <c r="FL8" s="29"/>
      <c r="FM8" s="29"/>
      <c r="FN8" s="47">
        <v>2.2000000000000002</v>
      </c>
      <c r="FO8" s="29">
        <v>2.1</v>
      </c>
      <c r="FP8" s="29"/>
      <c r="FQ8" s="47"/>
      <c r="FR8" s="29"/>
      <c r="FS8" s="29"/>
      <c r="FT8" s="47"/>
      <c r="FU8" s="29"/>
      <c r="FV8" s="29"/>
      <c r="FW8" s="47">
        <v>2.2000000000000002</v>
      </c>
      <c r="FX8" s="29">
        <v>2.2000000000000002</v>
      </c>
      <c r="FY8" s="29">
        <v>2.2999999999999998</v>
      </c>
      <c r="FZ8" s="47"/>
      <c r="GA8" s="29"/>
      <c r="GB8" s="29"/>
      <c r="GC8" s="47"/>
      <c r="GD8" s="29"/>
      <c r="GE8" s="29"/>
      <c r="GF8" s="47">
        <v>2.2000000000000002</v>
      </c>
      <c r="GG8" s="29">
        <v>2.2999999999999998</v>
      </c>
      <c r="GH8" s="29"/>
      <c r="GI8" s="47"/>
      <c r="GJ8" s="29"/>
      <c r="GK8" s="29"/>
      <c r="GL8" s="47"/>
      <c r="GM8" s="29"/>
      <c r="GN8" s="29"/>
      <c r="GO8" s="47">
        <v>2.9</v>
      </c>
      <c r="GP8" s="29">
        <v>2.7</v>
      </c>
      <c r="GQ8" s="29"/>
      <c r="GR8" s="47"/>
      <c r="GS8" s="29"/>
      <c r="GT8" s="29"/>
      <c r="GU8" s="47"/>
      <c r="GV8" s="29"/>
      <c r="GW8" s="29"/>
      <c r="GX8" s="47">
        <v>2.8</v>
      </c>
      <c r="GY8" s="29">
        <v>3</v>
      </c>
      <c r="GZ8" s="29"/>
      <c r="HA8" s="47"/>
      <c r="HB8" s="29"/>
      <c r="HC8" s="29"/>
      <c r="HD8" s="47"/>
      <c r="HE8" s="29"/>
      <c r="HF8" s="29"/>
      <c r="HG8" s="47"/>
      <c r="HH8" s="29"/>
      <c r="HI8" s="29"/>
      <c r="HJ8" s="47"/>
      <c r="HK8" s="29"/>
      <c r="HL8" s="29"/>
      <c r="HM8" s="47"/>
      <c r="HN8" s="29"/>
      <c r="HO8" s="29"/>
      <c r="HP8" s="47"/>
      <c r="HQ8" s="29"/>
      <c r="HR8" s="29"/>
      <c r="HS8" s="47"/>
      <c r="HT8" s="29"/>
      <c r="HU8" s="29"/>
      <c r="HV8" s="47"/>
      <c r="HW8" s="29"/>
      <c r="HX8" s="29"/>
      <c r="HY8" s="47"/>
      <c r="HZ8" s="29"/>
      <c r="IA8" s="29"/>
      <c r="IB8" s="47"/>
      <c r="IC8" s="29"/>
      <c r="ID8" s="29"/>
      <c r="IE8" s="47"/>
      <c r="IF8" s="29"/>
      <c r="IG8" s="29"/>
      <c r="IH8" s="47"/>
      <c r="II8" s="29"/>
      <c r="IJ8" s="29"/>
      <c r="IK8" s="47"/>
      <c r="IL8" s="29"/>
      <c r="IM8" s="29"/>
      <c r="IN8" s="47"/>
      <c r="IO8" s="29"/>
      <c r="IP8" s="29"/>
      <c r="IQ8" s="47"/>
      <c r="IR8" s="29"/>
      <c r="IS8" s="29"/>
      <c r="IT8" s="48">
        <f t="shared" si="0"/>
        <v>2.2000000000000002</v>
      </c>
      <c r="IU8" s="49">
        <f t="shared" si="1"/>
        <v>2.8</v>
      </c>
      <c r="IV8" s="49">
        <f t="shared" si="2"/>
        <v>3</v>
      </c>
      <c r="IW8" s="49" t="str">
        <f t="shared" si="3"/>
        <v/>
      </c>
      <c r="IX8" s="49" t="str">
        <f t="shared" si="4"/>
        <v/>
      </c>
      <c r="IZ8" s="50"/>
      <c r="JA8" s="51"/>
      <c r="JB8" s="51"/>
      <c r="JC8" s="51"/>
      <c r="JD8" s="51"/>
    </row>
    <row r="9" spans="1:264" x14ac:dyDescent="0.25">
      <c r="A9" s="20" t="s">
        <v>14</v>
      </c>
      <c r="B9" s="47"/>
      <c r="C9" s="29"/>
      <c r="D9" s="29"/>
      <c r="E9" s="47"/>
      <c r="F9" s="29"/>
      <c r="G9" s="29"/>
      <c r="H9" s="47">
        <v>1.8</v>
      </c>
      <c r="I9" s="29">
        <v>1.9</v>
      </c>
      <c r="J9" s="29"/>
      <c r="K9" s="47"/>
      <c r="L9" s="29"/>
      <c r="M9" s="29"/>
      <c r="N9" s="47"/>
      <c r="O9" s="29"/>
      <c r="P9" s="29"/>
      <c r="Q9" s="47">
        <v>2.2000000000000002</v>
      </c>
      <c r="R9" s="29">
        <v>1.9</v>
      </c>
      <c r="S9" s="29"/>
      <c r="T9" s="47"/>
      <c r="U9" s="29"/>
      <c r="V9" s="29"/>
      <c r="W9" s="47"/>
      <c r="X9" s="29"/>
      <c r="Y9" s="29"/>
      <c r="Z9" s="47">
        <v>2.8</v>
      </c>
      <c r="AA9" s="29">
        <v>2</v>
      </c>
      <c r="AB9" s="29"/>
      <c r="AC9" s="47"/>
      <c r="AD9" s="29"/>
      <c r="AE9" s="29"/>
      <c r="AF9" s="47"/>
      <c r="AG9" s="29"/>
      <c r="AH9" s="29"/>
      <c r="AI9" s="47">
        <v>3.1</v>
      </c>
      <c r="AJ9" s="29">
        <v>2.2999999999999998</v>
      </c>
      <c r="AK9" s="29">
        <v>1.8</v>
      </c>
      <c r="AL9" s="47"/>
      <c r="AM9" s="29"/>
      <c r="AN9" s="29"/>
      <c r="AO9" s="47"/>
      <c r="AP9" s="29"/>
      <c r="AQ9" s="29"/>
      <c r="AR9" s="47">
        <v>3.8</v>
      </c>
      <c r="AS9" s="29">
        <v>2</v>
      </c>
      <c r="AT9" s="29"/>
      <c r="AU9" s="47"/>
      <c r="AV9" s="29"/>
      <c r="AW9" s="29"/>
      <c r="AX9" s="47"/>
      <c r="AY9" s="29"/>
      <c r="AZ9" s="29"/>
      <c r="BA9" s="47">
        <v>6.7</v>
      </c>
      <c r="BB9" s="29">
        <v>2.7</v>
      </c>
      <c r="BC9" s="29"/>
      <c r="BD9" s="47"/>
      <c r="BE9" s="29"/>
      <c r="BF9" s="29"/>
      <c r="BG9" s="47"/>
      <c r="BH9" s="29"/>
      <c r="BI9" s="29"/>
      <c r="BJ9" s="47">
        <v>7.5</v>
      </c>
      <c r="BK9" s="29">
        <v>4.5</v>
      </c>
      <c r="BL9" s="29"/>
      <c r="BM9" s="47"/>
      <c r="BN9" s="29"/>
      <c r="BO9" s="29"/>
      <c r="BP9" s="47"/>
      <c r="BQ9" s="29"/>
      <c r="BR9" s="29"/>
      <c r="BS9" s="47">
        <v>8</v>
      </c>
      <c r="BT9" s="29">
        <v>6.5</v>
      </c>
      <c r="BU9" s="29">
        <v>2.7</v>
      </c>
      <c r="BV9" s="47"/>
      <c r="BW9" s="29"/>
      <c r="BX9" s="29"/>
      <c r="BY9" s="47"/>
      <c r="BZ9" s="29"/>
      <c r="CA9" s="29"/>
      <c r="CB9" s="47">
        <v>6</v>
      </c>
      <c r="CC9" s="29">
        <v>2.8</v>
      </c>
      <c r="CD9" s="29"/>
      <c r="CE9" s="47"/>
      <c r="CF9" s="29"/>
      <c r="CG9" s="29"/>
      <c r="CH9" s="47"/>
      <c r="CI9" s="29"/>
      <c r="CJ9" s="29"/>
      <c r="CK9" s="47">
        <v>6</v>
      </c>
      <c r="CL9" s="29">
        <v>2.8</v>
      </c>
      <c r="CM9" s="29"/>
      <c r="CN9" s="47"/>
      <c r="CO9" s="29"/>
      <c r="CP9" s="29"/>
      <c r="CQ9" s="47"/>
      <c r="CR9" s="29"/>
      <c r="CS9" s="29"/>
      <c r="CT9" s="47">
        <v>6</v>
      </c>
      <c r="CU9" s="29">
        <v>2.8</v>
      </c>
      <c r="CV9" s="29"/>
      <c r="CW9" s="47"/>
      <c r="CX9" s="29"/>
      <c r="CY9" s="29"/>
      <c r="CZ9" s="47"/>
      <c r="DA9" s="29"/>
      <c r="DB9" s="29"/>
      <c r="DC9" s="47">
        <v>6</v>
      </c>
      <c r="DD9" s="29">
        <v>2.7</v>
      </c>
      <c r="DE9" s="29">
        <v>2.2999999999999998</v>
      </c>
      <c r="DF9" s="47"/>
      <c r="DG9" s="29"/>
      <c r="DH9" s="29"/>
      <c r="DI9" s="47"/>
      <c r="DJ9" s="29"/>
      <c r="DK9" s="29"/>
      <c r="DL9" s="47">
        <v>2.7</v>
      </c>
      <c r="DM9" s="29">
        <v>2.2999999999999998</v>
      </c>
      <c r="DN9" s="29"/>
      <c r="DO9" s="47"/>
      <c r="DP9" s="29"/>
      <c r="DQ9" s="29"/>
      <c r="DR9" s="47"/>
      <c r="DS9" s="29"/>
      <c r="DT9" s="29"/>
      <c r="DU9" s="47">
        <v>2.2999999999999998</v>
      </c>
      <c r="DV9" s="29">
        <v>2.2999999999999998</v>
      </c>
      <c r="DW9" s="29"/>
      <c r="DX9" s="47"/>
      <c r="DY9" s="29"/>
      <c r="DZ9" s="29"/>
      <c r="EA9" s="47"/>
      <c r="EB9" s="29"/>
      <c r="EC9" s="29"/>
      <c r="ED9" s="47"/>
      <c r="EE9" s="29"/>
      <c r="EF9" s="29"/>
      <c r="EG9" s="47"/>
      <c r="EH9" s="29"/>
      <c r="EI9" s="29"/>
      <c r="EJ9" s="47"/>
      <c r="EK9" s="29"/>
      <c r="EL9" s="29"/>
      <c r="EM9" s="47">
        <v>2.2000000000000002</v>
      </c>
      <c r="EN9" s="29">
        <v>2.1</v>
      </c>
      <c r="EO9" s="29">
        <v>2</v>
      </c>
      <c r="EP9" s="47"/>
      <c r="EQ9" s="29"/>
      <c r="ER9" s="29"/>
      <c r="ES9" s="47"/>
      <c r="ET9" s="29"/>
      <c r="EU9" s="29"/>
      <c r="EV9" s="47"/>
      <c r="EW9" s="29"/>
      <c r="EX9" s="29"/>
      <c r="EY9" s="47"/>
      <c r="EZ9" s="29"/>
      <c r="FA9" s="29"/>
      <c r="FB9" s="47"/>
      <c r="FC9" s="29"/>
      <c r="FD9" s="29"/>
      <c r="FE9" s="47">
        <v>2.1</v>
      </c>
      <c r="FF9" s="29">
        <v>2</v>
      </c>
      <c r="FG9" s="29"/>
      <c r="FH9" s="47"/>
      <c r="FI9" s="29"/>
      <c r="FJ9" s="29"/>
      <c r="FK9" s="47">
        <v>2.1</v>
      </c>
      <c r="FL9" s="29">
        <v>2</v>
      </c>
      <c r="FM9" s="29"/>
      <c r="FN9" s="47"/>
      <c r="FO9" s="29"/>
      <c r="FP9" s="29"/>
      <c r="FQ9" s="47"/>
      <c r="FR9" s="29"/>
      <c r="FS9" s="29"/>
      <c r="FT9" s="47"/>
      <c r="FU9" s="29"/>
      <c r="FV9" s="29"/>
      <c r="FW9" s="47"/>
      <c r="FX9" s="29"/>
      <c r="FY9" s="29"/>
      <c r="FZ9" s="47"/>
      <c r="GA9" s="29"/>
      <c r="GB9" s="29"/>
      <c r="GC9" s="47"/>
      <c r="GD9" s="29"/>
      <c r="GE9" s="29"/>
      <c r="GF9" s="47">
        <v>2.5</v>
      </c>
      <c r="GG9" s="29">
        <v>2</v>
      </c>
      <c r="GH9" s="29"/>
      <c r="GI9" s="47"/>
      <c r="GJ9" s="29"/>
      <c r="GK9" s="29"/>
      <c r="GL9" s="47"/>
      <c r="GM9" s="29"/>
      <c r="GN9" s="29"/>
      <c r="GO9" s="47">
        <v>2.6</v>
      </c>
      <c r="GP9" s="29">
        <v>2</v>
      </c>
      <c r="GQ9" s="29"/>
      <c r="GR9" s="47"/>
      <c r="GS9" s="29"/>
      <c r="GT9" s="29"/>
      <c r="GU9" s="47"/>
      <c r="GV9" s="29"/>
      <c r="GW9" s="29"/>
      <c r="GX9" s="47">
        <v>2.6</v>
      </c>
      <c r="GY9" s="29">
        <v>2</v>
      </c>
      <c r="GZ9" s="29"/>
      <c r="HA9" s="47"/>
      <c r="HB9" s="29"/>
      <c r="HC9" s="29"/>
      <c r="HD9" s="47"/>
      <c r="HE9" s="29"/>
      <c r="HF9" s="29"/>
      <c r="HG9" s="47"/>
      <c r="HH9" s="29"/>
      <c r="HI9" s="29"/>
      <c r="HJ9" s="47"/>
      <c r="HK9" s="29"/>
      <c r="HL9" s="29"/>
      <c r="HM9" s="47"/>
      <c r="HN9" s="29"/>
      <c r="HO9" s="29"/>
      <c r="HP9" s="47"/>
      <c r="HQ9" s="29"/>
      <c r="HR9" s="29"/>
      <c r="HS9" s="47"/>
      <c r="HT9" s="29"/>
      <c r="HU9" s="29"/>
      <c r="HV9" s="47"/>
      <c r="HW9" s="29"/>
      <c r="HX9" s="29"/>
      <c r="HY9" s="47"/>
      <c r="HZ9" s="29"/>
      <c r="IA9" s="29"/>
      <c r="IB9" s="47"/>
      <c r="IC9" s="29"/>
      <c r="ID9" s="29"/>
      <c r="IE9" s="47"/>
      <c r="IF9" s="29"/>
      <c r="IG9" s="29"/>
      <c r="IH9" s="47"/>
      <c r="II9" s="29"/>
      <c r="IJ9" s="29"/>
      <c r="IK9" s="47"/>
      <c r="IL9" s="29"/>
      <c r="IM9" s="29"/>
      <c r="IN9" s="47"/>
      <c r="IO9" s="29"/>
      <c r="IP9" s="29"/>
      <c r="IQ9" s="47"/>
      <c r="IR9" s="29"/>
      <c r="IS9" s="29"/>
      <c r="IT9" s="48">
        <f t="shared" si="0"/>
        <v>2.1</v>
      </c>
      <c r="IU9" s="49">
        <f t="shared" si="1"/>
        <v>2.6</v>
      </c>
      <c r="IV9" s="49">
        <f t="shared" si="2"/>
        <v>2</v>
      </c>
      <c r="IW9" s="49" t="str">
        <f t="shared" si="3"/>
        <v/>
      </c>
      <c r="IX9" s="49" t="str">
        <f t="shared" si="4"/>
        <v/>
      </c>
      <c r="IZ9" s="50"/>
      <c r="JA9" s="51"/>
      <c r="JB9" s="51"/>
      <c r="JC9" s="51"/>
      <c r="JD9" s="51"/>
    </row>
    <row r="10" spans="1:264" x14ac:dyDescent="0.25">
      <c r="A10" s="20" t="s">
        <v>3</v>
      </c>
      <c r="B10" s="47"/>
      <c r="C10" s="29"/>
      <c r="D10" s="29"/>
      <c r="E10" s="47"/>
      <c r="F10" s="29"/>
      <c r="G10" s="29"/>
      <c r="H10" s="47">
        <v>1.9</v>
      </c>
      <c r="I10" s="29">
        <v>1.6</v>
      </c>
      <c r="J10" s="29"/>
      <c r="K10" s="47"/>
      <c r="L10" s="29"/>
      <c r="M10" s="29"/>
      <c r="N10" s="47"/>
      <c r="O10" s="29"/>
      <c r="P10" s="29"/>
      <c r="Q10" s="47">
        <v>2.1</v>
      </c>
      <c r="R10" s="29">
        <v>1.9</v>
      </c>
      <c r="S10" s="29"/>
      <c r="T10" s="47"/>
      <c r="U10" s="29"/>
      <c r="V10" s="29"/>
      <c r="W10" s="47"/>
      <c r="X10" s="29"/>
      <c r="Y10" s="29"/>
      <c r="Z10" s="47">
        <v>2.9</v>
      </c>
      <c r="AA10" s="29">
        <v>2.6</v>
      </c>
      <c r="AB10" s="29"/>
      <c r="AC10" s="47"/>
      <c r="AD10" s="29"/>
      <c r="AE10" s="29"/>
      <c r="AF10" s="47"/>
      <c r="AG10" s="29"/>
      <c r="AH10" s="29"/>
      <c r="AI10" s="47">
        <v>3.1</v>
      </c>
      <c r="AJ10" s="29">
        <v>3.1</v>
      </c>
      <c r="AK10" s="29">
        <v>2.5</v>
      </c>
      <c r="AL10" s="47"/>
      <c r="AM10" s="29"/>
      <c r="AN10" s="29"/>
      <c r="AO10" s="47"/>
      <c r="AP10" s="29"/>
      <c r="AQ10" s="29"/>
      <c r="AR10" s="47">
        <v>4.8</v>
      </c>
      <c r="AS10" s="29">
        <v>3.2</v>
      </c>
      <c r="AT10" s="29"/>
      <c r="AU10" s="47"/>
      <c r="AV10" s="29"/>
      <c r="AW10" s="29"/>
      <c r="AX10" s="47"/>
      <c r="AY10" s="29"/>
      <c r="AZ10" s="29"/>
      <c r="BA10" s="47">
        <v>7.2</v>
      </c>
      <c r="BB10" s="29">
        <v>4.3</v>
      </c>
      <c r="BC10" s="29"/>
      <c r="BD10" s="47"/>
      <c r="BE10" s="29"/>
      <c r="BF10" s="29"/>
      <c r="BG10" s="47"/>
      <c r="BH10" s="29"/>
      <c r="BI10" s="29"/>
      <c r="BJ10" s="47">
        <v>7.9</v>
      </c>
      <c r="BK10" s="29">
        <v>9.5</v>
      </c>
      <c r="BL10" s="29"/>
      <c r="BM10" s="47"/>
      <c r="BN10" s="29"/>
      <c r="BO10" s="29"/>
      <c r="BP10" s="47"/>
      <c r="BQ10" s="29"/>
      <c r="BR10" s="29"/>
      <c r="BS10" s="47">
        <v>7.8</v>
      </c>
      <c r="BT10" s="29">
        <v>6.5</v>
      </c>
      <c r="BU10" s="29">
        <v>3.5</v>
      </c>
      <c r="BV10" s="47"/>
      <c r="BW10" s="29"/>
      <c r="BX10" s="29"/>
      <c r="BY10" s="47"/>
      <c r="BZ10" s="29"/>
      <c r="CA10" s="29"/>
      <c r="CB10" s="47">
        <v>5.8</v>
      </c>
      <c r="CC10" s="29">
        <v>3.5</v>
      </c>
      <c r="CD10" s="29"/>
      <c r="CE10" s="47"/>
      <c r="CF10" s="29"/>
      <c r="CG10" s="29"/>
      <c r="CH10" s="47"/>
      <c r="CI10" s="29"/>
      <c r="CJ10" s="29"/>
      <c r="CK10" s="47">
        <v>6.1</v>
      </c>
      <c r="CL10" s="29">
        <v>2.7</v>
      </c>
      <c r="CM10" s="29"/>
      <c r="CN10" s="47"/>
      <c r="CO10" s="29"/>
      <c r="CP10" s="29"/>
      <c r="CQ10" s="47"/>
      <c r="CR10" s="29"/>
      <c r="CS10" s="29"/>
      <c r="CT10" s="47">
        <v>6</v>
      </c>
      <c r="CU10" s="29">
        <v>3</v>
      </c>
      <c r="CV10" s="29"/>
      <c r="CW10" s="47"/>
      <c r="CX10" s="29"/>
      <c r="CY10" s="29"/>
      <c r="CZ10" s="47"/>
      <c r="DA10" s="29"/>
      <c r="DB10" s="29"/>
      <c r="DC10" s="47">
        <v>6</v>
      </c>
      <c r="DD10" s="29">
        <v>3</v>
      </c>
      <c r="DE10" s="29">
        <v>2.1</v>
      </c>
      <c r="DF10" s="47"/>
      <c r="DG10" s="29"/>
      <c r="DH10" s="29"/>
      <c r="DI10" s="47"/>
      <c r="DJ10" s="29"/>
      <c r="DK10" s="29"/>
      <c r="DL10" s="47">
        <v>2.2999999999999998</v>
      </c>
      <c r="DM10" s="29">
        <v>1.8</v>
      </c>
      <c r="DN10" s="29"/>
      <c r="DO10" s="47"/>
      <c r="DP10" s="29"/>
      <c r="DQ10" s="29"/>
      <c r="DR10" s="47"/>
      <c r="DS10" s="29"/>
      <c r="DT10" s="29"/>
      <c r="DU10" s="47">
        <v>2.2999999999999998</v>
      </c>
      <c r="DV10" s="29">
        <v>1.9</v>
      </c>
      <c r="DW10" s="29"/>
      <c r="DX10" s="47"/>
      <c r="DY10" s="29"/>
      <c r="DZ10" s="29"/>
      <c r="EA10" s="47"/>
      <c r="EB10" s="29"/>
      <c r="EC10" s="29"/>
      <c r="ED10" s="47">
        <v>2.2999999999999998</v>
      </c>
      <c r="EE10" s="29">
        <v>2.4</v>
      </c>
      <c r="EF10" s="29"/>
      <c r="EG10" s="47"/>
      <c r="EH10" s="29"/>
      <c r="EI10" s="29"/>
      <c r="EJ10" s="47"/>
      <c r="EK10" s="29"/>
      <c r="EL10" s="29"/>
      <c r="EM10" s="47">
        <v>2.2000000000000002</v>
      </c>
      <c r="EN10" s="29">
        <v>2</v>
      </c>
      <c r="EO10" s="29">
        <v>2.2000000000000002</v>
      </c>
      <c r="EP10" s="47"/>
      <c r="EQ10" s="29"/>
      <c r="ER10" s="29"/>
      <c r="ES10" s="47"/>
      <c r="ET10" s="29"/>
      <c r="EU10" s="29"/>
      <c r="EV10" s="47">
        <v>2.2999999999999998</v>
      </c>
      <c r="EW10" s="29">
        <v>2.1</v>
      </c>
      <c r="EX10" s="29"/>
      <c r="EY10" s="47"/>
      <c r="EZ10" s="29"/>
      <c r="FA10" s="29"/>
      <c r="FB10" s="47"/>
      <c r="FC10" s="29"/>
      <c r="FD10" s="29"/>
      <c r="FE10" s="47">
        <v>2</v>
      </c>
      <c r="FF10" s="29">
        <v>1.9</v>
      </c>
      <c r="FG10" s="29"/>
      <c r="FH10" s="47"/>
      <c r="FI10" s="29"/>
      <c r="FJ10" s="29"/>
      <c r="FK10" s="47"/>
      <c r="FL10" s="29"/>
      <c r="FM10" s="29"/>
      <c r="FN10" s="47">
        <v>2.2000000000000002</v>
      </c>
      <c r="FO10" s="29">
        <v>1.8</v>
      </c>
      <c r="FP10" s="29"/>
      <c r="FQ10" s="47"/>
      <c r="FR10" s="29"/>
      <c r="FS10" s="29"/>
      <c r="FT10" s="47"/>
      <c r="FU10" s="29"/>
      <c r="FV10" s="29"/>
      <c r="FW10" s="47">
        <v>2.2000000000000002</v>
      </c>
      <c r="FX10" s="29">
        <v>2.1</v>
      </c>
      <c r="FY10" s="29">
        <v>2.4</v>
      </c>
      <c r="FZ10" s="47"/>
      <c r="GA10" s="29"/>
      <c r="GB10" s="29"/>
      <c r="GC10" s="47"/>
      <c r="GD10" s="29"/>
      <c r="GE10" s="29"/>
      <c r="GF10" s="47">
        <v>2.7</v>
      </c>
      <c r="GG10" s="29">
        <v>2.1</v>
      </c>
      <c r="GH10" s="29"/>
      <c r="GI10" s="47"/>
      <c r="GJ10" s="29"/>
      <c r="GK10" s="29"/>
      <c r="GL10" s="47"/>
      <c r="GM10" s="29"/>
      <c r="GN10" s="29"/>
      <c r="GO10" s="47">
        <v>2.7</v>
      </c>
      <c r="GP10" s="29">
        <v>2.4</v>
      </c>
      <c r="GQ10" s="29"/>
      <c r="GR10" s="47"/>
      <c r="GS10" s="29"/>
      <c r="GT10" s="29"/>
      <c r="GU10" s="47"/>
      <c r="GV10" s="29"/>
      <c r="GW10" s="29"/>
      <c r="GX10" s="47">
        <v>2.6</v>
      </c>
      <c r="GY10" s="29">
        <v>2.5</v>
      </c>
      <c r="GZ10" s="29"/>
      <c r="HA10" s="47"/>
      <c r="HB10" s="29"/>
      <c r="HC10" s="29"/>
      <c r="HD10" s="47"/>
      <c r="HE10" s="29"/>
      <c r="HF10" s="29"/>
      <c r="HG10" s="47"/>
      <c r="HH10" s="29"/>
      <c r="HI10" s="29"/>
      <c r="HJ10" s="47"/>
      <c r="HK10" s="29"/>
      <c r="HL10" s="29"/>
      <c r="HM10" s="47"/>
      <c r="HN10" s="29"/>
      <c r="HO10" s="29"/>
      <c r="HP10" s="47"/>
      <c r="HQ10" s="29"/>
      <c r="HR10" s="29"/>
      <c r="HS10" s="47"/>
      <c r="HT10" s="29"/>
      <c r="HU10" s="29"/>
      <c r="HV10" s="47"/>
      <c r="HW10" s="29"/>
      <c r="HX10" s="29"/>
      <c r="HY10" s="47"/>
      <c r="HZ10" s="29"/>
      <c r="IA10" s="29"/>
      <c r="IB10" s="47"/>
      <c r="IC10" s="29"/>
      <c r="ID10" s="29"/>
      <c r="IE10" s="47"/>
      <c r="IF10" s="29"/>
      <c r="IG10" s="29"/>
      <c r="IH10" s="47"/>
      <c r="II10" s="29"/>
      <c r="IJ10" s="29"/>
      <c r="IK10" s="47"/>
      <c r="IL10" s="29"/>
      <c r="IM10" s="29"/>
      <c r="IN10" s="47"/>
      <c r="IO10" s="29"/>
      <c r="IP10" s="29"/>
      <c r="IQ10" s="47"/>
      <c r="IR10" s="29"/>
      <c r="IS10" s="29"/>
      <c r="IT10" s="48">
        <f t="shared" si="0"/>
        <v>2.2000000000000002</v>
      </c>
      <c r="IU10" s="49">
        <f t="shared" si="1"/>
        <v>2.6</v>
      </c>
      <c r="IV10" s="49">
        <f t="shared" si="2"/>
        <v>2.5</v>
      </c>
      <c r="IW10" s="49" t="str">
        <f t="shared" si="3"/>
        <v/>
      </c>
      <c r="IX10" s="49" t="str">
        <f t="shared" si="4"/>
        <v/>
      </c>
      <c r="IZ10" s="50"/>
      <c r="JA10" s="51"/>
      <c r="JB10" s="51"/>
      <c r="JC10" s="51"/>
      <c r="JD10" s="51"/>
    </row>
    <row r="11" spans="1:264" x14ac:dyDescent="0.25">
      <c r="A11" s="20" t="s">
        <v>1</v>
      </c>
      <c r="B11" s="47"/>
      <c r="C11" s="29"/>
      <c r="D11" s="29"/>
      <c r="E11" s="47"/>
      <c r="F11" s="29"/>
      <c r="G11" s="29"/>
      <c r="H11" s="47">
        <v>2.1</v>
      </c>
      <c r="I11" s="29">
        <v>1.5</v>
      </c>
      <c r="J11" s="29"/>
      <c r="K11" s="47"/>
      <c r="L11" s="29"/>
      <c r="M11" s="29"/>
      <c r="N11" s="47"/>
      <c r="O11" s="29"/>
      <c r="P11" s="29"/>
      <c r="Q11" s="47">
        <v>2.7</v>
      </c>
      <c r="R11" s="29">
        <v>1.8</v>
      </c>
      <c r="S11" s="29"/>
      <c r="T11" s="47"/>
      <c r="U11" s="29"/>
      <c r="V11" s="29"/>
      <c r="W11" s="47"/>
      <c r="X11" s="29"/>
      <c r="Y11" s="29"/>
      <c r="Z11" s="47">
        <v>3</v>
      </c>
      <c r="AA11" s="29">
        <v>2</v>
      </c>
      <c r="AB11" s="29"/>
      <c r="AC11" s="47"/>
      <c r="AD11" s="29"/>
      <c r="AE11" s="29"/>
      <c r="AF11" s="47"/>
      <c r="AG11" s="29"/>
      <c r="AH11" s="29"/>
      <c r="AI11" s="47"/>
      <c r="AJ11" s="29"/>
      <c r="AK11" s="29"/>
      <c r="AL11" s="47"/>
      <c r="AM11" s="29"/>
      <c r="AN11" s="29"/>
      <c r="AO11" s="47">
        <v>3.8</v>
      </c>
      <c r="AP11" s="29">
        <v>1.5</v>
      </c>
      <c r="AQ11" s="29"/>
      <c r="AR11" s="47"/>
      <c r="AS11" s="29"/>
      <c r="AT11" s="29"/>
      <c r="AU11" s="47"/>
      <c r="AV11" s="29"/>
      <c r="AW11" s="29"/>
      <c r="AX11" s="47"/>
      <c r="AY11" s="29"/>
      <c r="AZ11" s="29"/>
      <c r="BA11" s="47"/>
      <c r="BB11" s="29"/>
      <c r="BC11" s="29"/>
      <c r="BD11" s="47"/>
      <c r="BE11" s="29"/>
      <c r="BF11" s="29"/>
      <c r="BG11" s="47"/>
      <c r="BH11" s="29"/>
      <c r="BI11" s="29"/>
      <c r="BJ11" s="47"/>
      <c r="BK11" s="29"/>
      <c r="BL11" s="29"/>
      <c r="BM11" s="47"/>
      <c r="BN11" s="29"/>
      <c r="BO11" s="29"/>
      <c r="BP11" s="47"/>
      <c r="BQ11" s="29"/>
      <c r="BR11" s="29"/>
      <c r="BS11" s="47"/>
      <c r="BT11" s="29"/>
      <c r="BU11" s="29"/>
      <c r="BV11" s="47"/>
      <c r="BW11" s="29"/>
      <c r="BX11" s="29"/>
      <c r="BY11" s="47"/>
      <c r="BZ11" s="29"/>
      <c r="CA11" s="29"/>
      <c r="CB11" s="47"/>
      <c r="CC11" s="29"/>
      <c r="CD11" s="29"/>
      <c r="CE11" s="47"/>
      <c r="CF11" s="29"/>
      <c r="CG11" s="29"/>
      <c r="CH11" s="47"/>
      <c r="CI11" s="29"/>
      <c r="CJ11" s="29"/>
      <c r="CK11" s="47">
        <v>5.9</v>
      </c>
      <c r="CL11" s="29">
        <v>2.5</v>
      </c>
      <c r="CM11" s="29"/>
      <c r="CN11" s="47"/>
      <c r="CO11" s="29"/>
      <c r="CP11" s="29"/>
      <c r="CQ11" s="47"/>
      <c r="CR11" s="29"/>
      <c r="CS11" s="29"/>
      <c r="CT11" s="47">
        <v>6.1</v>
      </c>
      <c r="CU11" s="29">
        <v>2.4</v>
      </c>
      <c r="CV11" s="29"/>
      <c r="CW11" s="47"/>
      <c r="CX11" s="29"/>
      <c r="CY11" s="29"/>
      <c r="CZ11" s="47"/>
      <c r="DA11" s="29"/>
      <c r="DB11" s="29"/>
      <c r="DC11" s="47">
        <v>5.9</v>
      </c>
      <c r="DD11" s="29">
        <v>2.4</v>
      </c>
      <c r="DE11" s="29">
        <v>2</v>
      </c>
      <c r="DF11" s="47"/>
      <c r="DG11" s="29"/>
      <c r="DH11" s="29"/>
      <c r="DI11" s="47"/>
      <c r="DJ11" s="29"/>
      <c r="DK11" s="29"/>
      <c r="DL11" s="47">
        <v>2.2999999999999998</v>
      </c>
      <c r="DM11" s="29">
        <v>1.3</v>
      </c>
      <c r="DN11" s="29"/>
      <c r="DO11" s="47"/>
      <c r="DP11" s="29"/>
      <c r="DQ11" s="29"/>
      <c r="DR11" s="47"/>
      <c r="DS11" s="29"/>
      <c r="DT11" s="29"/>
      <c r="DU11" s="47">
        <v>2.2999999999999998</v>
      </c>
      <c r="DV11" s="29">
        <v>2</v>
      </c>
      <c r="DW11" s="29"/>
      <c r="DX11" s="47"/>
      <c r="DY11" s="29"/>
      <c r="DZ11" s="29"/>
      <c r="EA11" s="47"/>
      <c r="EB11" s="29"/>
      <c r="EC11" s="29"/>
      <c r="ED11" s="47">
        <v>2.2000000000000002</v>
      </c>
      <c r="EE11" s="29">
        <v>2</v>
      </c>
      <c r="EF11" s="29"/>
      <c r="EG11" s="47"/>
      <c r="EH11" s="29"/>
      <c r="EI11" s="29"/>
      <c r="EJ11" s="47"/>
      <c r="EK11" s="29"/>
      <c r="EL11" s="29"/>
      <c r="EM11" s="47">
        <v>2.2000000000000002</v>
      </c>
      <c r="EN11" s="29">
        <v>2</v>
      </c>
      <c r="EO11" s="29">
        <v>2</v>
      </c>
      <c r="EP11" s="47"/>
      <c r="EQ11" s="29"/>
      <c r="ER11" s="29"/>
      <c r="ES11" s="47"/>
      <c r="ET11" s="29"/>
      <c r="EU11" s="29"/>
      <c r="EV11" s="47">
        <v>2.1</v>
      </c>
      <c r="EW11" s="29">
        <v>2</v>
      </c>
      <c r="EX11" s="29"/>
      <c r="EY11" s="47"/>
      <c r="EZ11" s="29"/>
      <c r="FA11" s="29"/>
      <c r="FB11" s="47"/>
      <c r="FC11" s="29"/>
      <c r="FD11" s="29"/>
      <c r="FE11" s="47">
        <v>2.1</v>
      </c>
      <c r="FF11" s="29">
        <v>2.2000000000000002</v>
      </c>
      <c r="FG11" s="29"/>
      <c r="FH11" s="47"/>
      <c r="FI11" s="29"/>
      <c r="FJ11" s="29"/>
      <c r="FK11" s="47"/>
      <c r="FL11" s="29"/>
      <c r="FM11" s="29"/>
      <c r="FN11" s="47">
        <v>2.1</v>
      </c>
      <c r="FO11" s="29">
        <v>2</v>
      </c>
      <c r="FP11" s="29"/>
      <c r="FQ11" s="47"/>
      <c r="FR11" s="29"/>
      <c r="FS11" s="29"/>
      <c r="FT11" s="47"/>
      <c r="FU11" s="29"/>
      <c r="FV11" s="29"/>
      <c r="FW11" s="47">
        <v>2.2000000000000002</v>
      </c>
      <c r="FX11" s="29">
        <v>2.1</v>
      </c>
      <c r="FY11" s="29">
        <v>2.2000000000000002</v>
      </c>
      <c r="FZ11" s="47"/>
      <c r="GA11" s="29"/>
      <c r="GB11" s="29"/>
      <c r="GC11" s="47"/>
      <c r="GD11" s="29"/>
      <c r="GE11" s="29"/>
      <c r="GF11" s="47">
        <v>2.4</v>
      </c>
      <c r="GG11" s="29">
        <v>2.2999999999999998</v>
      </c>
      <c r="GH11" s="29"/>
      <c r="GI11" s="47"/>
      <c r="GJ11" s="29"/>
      <c r="GK11" s="29"/>
      <c r="GL11" s="47"/>
      <c r="GM11" s="29"/>
      <c r="GN11" s="29"/>
      <c r="GO11" s="47">
        <v>2.9</v>
      </c>
      <c r="GP11" s="29">
        <v>3</v>
      </c>
      <c r="GQ11" s="29"/>
      <c r="GR11" s="47"/>
      <c r="GS11" s="29"/>
      <c r="GT11" s="29"/>
      <c r="GU11" s="47"/>
      <c r="GV11" s="29"/>
      <c r="GW11" s="29"/>
      <c r="GX11" s="47">
        <v>2.7</v>
      </c>
      <c r="GY11" s="29">
        <v>2.6</v>
      </c>
      <c r="GZ11" s="29"/>
      <c r="HA11" s="47"/>
      <c r="HB11" s="29"/>
      <c r="HC11" s="29"/>
      <c r="HD11" s="47"/>
      <c r="HE11" s="29"/>
      <c r="HF11" s="29"/>
      <c r="HG11" s="47"/>
      <c r="HH11" s="29"/>
      <c r="HI11" s="29"/>
      <c r="HJ11" s="47"/>
      <c r="HK11" s="29"/>
      <c r="HL11" s="29"/>
      <c r="HM11" s="47"/>
      <c r="HN11" s="29"/>
      <c r="HO11" s="29"/>
      <c r="HP11" s="47"/>
      <c r="HQ11" s="29"/>
      <c r="HR11" s="29"/>
      <c r="HS11" s="47"/>
      <c r="HT11" s="29"/>
      <c r="HU11" s="29"/>
      <c r="HV11" s="47"/>
      <c r="HW11" s="29"/>
      <c r="HX11" s="29"/>
      <c r="HY11" s="47"/>
      <c r="HZ11" s="29"/>
      <c r="IA11" s="29"/>
      <c r="IB11" s="47"/>
      <c r="IC11" s="29"/>
      <c r="ID11" s="29"/>
      <c r="IE11" s="47"/>
      <c r="IF11" s="29"/>
      <c r="IG11" s="29"/>
      <c r="IH11" s="47"/>
      <c r="II11" s="29"/>
      <c r="IJ11" s="29"/>
      <c r="IK11" s="47"/>
      <c r="IL11" s="29"/>
      <c r="IM11" s="29"/>
      <c r="IN11" s="47"/>
      <c r="IO11" s="29"/>
      <c r="IP11" s="29"/>
      <c r="IQ11" s="47"/>
      <c r="IR11" s="29"/>
      <c r="IS11" s="29"/>
      <c r="IT11" s="48">
        <f t="shared" si="0"/>
        <v>2.2000000000000002</v>
      </c>
      <c r="IU11" s="49">
        <f t="shared" si="1"/>
        <v>2.7</v>
      </c>
      <c r="IV11" s="49">
        <f t="shared" si="2"/>
        <v>2.6</v>
      </c>
      <c r="IW11" s="49" t="str">
        <f t="shared" si="3"/>
        <v/>
      </c>
      <c r="IX11" s="49" t="str">
        <f t="shared" si="4"/>
        <v/>
      </c>
      <c r="IZ11" s="50"/>
      <c r="JA11" s="51"/>
      <c r="JB11" s="51"/>
      <c r="JC11" s="51"/>
      <c r="JD11" s="51"/>
    </row>
    <row r="12" spans="1:264" x14ac:dyDescent="0.25">
      <c r="A12" s="20" t="s">
        <v>2</v>
      </c>
      <c r="B12" s="47"/>
      <c r="C12" s="29"/>
      <c r="D12" s="29"/>
      <c r="E12" s="47"/>
      <c r="F12" s="29"/>
      <c r="G12" s="29"/>
      <c r="H12" s="47"/>
      <c r="I12" s="29"/>
      <c r="J12" s="29"/>
      <c r="K12" s="47"/>
      <c r="L12" s="29"/>
      <c r="M12" s="29"/>
      <c r="N12" s="47"/>
      <c r="O12" s="29"/>
      <c r="P12" s="29"/>
      <c r="Q12" s="47"/>
      <c r="R12" s="29"/>
      <c r="S12" s="29"/>
      <c r="T12" s="47"/>
      <c r="U12" s="29"/>
      <c r="V12" s="29"/>
      <c r="W12" s="47"/>
      <c r="X12" s="29"/>
      <c r="Y12" s="29"/>
      <c r="Z12" s="47">
        <v>3</v>
      </c>
      <c r="AA12" s="29">
        <v>2.4</v>
      </c>
      <c r="AB12" s="29"/>
      <c r="AC12" s="47"/>
      <c r="AD12" s="29"/>
      <c r="AE12" s="29"/>
      <c r="AF12" s="47"/>
      <c r="AG12" s="29"/>
      <c r="AH12" s="29"/>
      <c r="AI12" s="47">
        <v>3.2</v>
      </c>
      <c r="AJ12" s="29">
        <v>2.6</v>
      </c>
      <c r="AK12" s="29">
        <v>2.2000000000000002</v>
      </c>
      <c r="AL12" s="47"/>
      <c r="AM12" s="29"/>
      <c r="AN12" s="29"/>
      <c r="AO12" s="47"/>
      <c r="AP12" s="29"/>
      <c r="AQ12" s="29"/>
      <c r="AR12" s="47">
        <v>5.2</v>
      </c>
      <c r="AS12" s="29">
        <v>2.2999999999999998</v>
      </c>
      <c r="AT12" s="29"/>
      <c r="AU12" s="47"/>
      <c r="AV12" s="29"/>
      <c r="AW12" s="29"/>
      <c r="AX12" s="47"/>
      <c r="AY12" s="29"/>
      <c r="AZ12" s="29"/>
      <c r="BA12" s="47">
        <v>6.9</v>
      </c>
      <c r="BB12" s="29">
        <v>2.6</v>
      </c>
      <c r="BC12" s="29"/>
      <c r="BD12" s="47"/>
      <c r="BE12" s="29"/>
      <c r="BF12" s="29"/>
      <c r="BG12" s="47"/>
      <c r="BH12" s="29"/>
      <c r="BI12" s="29"/>
      <c r="BJ12" s="47">
        <v>7.3</v>
      </c>
      <c r="BK12" s="29">
        <v>3.5</v>
      </c>
      <c r="BL12" s="29"/>
      <c r="BM12" s="47"/>
      <c r="BN12" s="29"/>
      <c r="BO12" s="29"/>
      <c r="BP12" s="47"/>
      <c r="BQ12" s="29"/>
      <c r="BR12" s="29"/>
      <c r="BS12" s="47">
        <v>7.9</v>
      </c>
      <c r="BT12" s="29">
        <v>5.8</v>
      </c>
      <c r="BU12" s="29">
        <v>2.5</v>
      </c>
      <c r="BV12" s="47"/>
      <c r="BW12" s="29"/>
      <c r="BX12" s="29"/>
      <c r="BY12" s="47"/>
      <c r="BZ12" s="29"/>
      <c r="CA12" s="29"/>
      <c r="CB12" s="47">
        <v>5.5</v>
      </c>
      <c r="CC12" s="29">
        <v>2.2000000000000002</v>
      </c>
      <c r="CD12" s="29"/>
      <c r="CE12" s="47"/>
      <c r="CF12" s="29"/>
      <c r="CG12" s="29"/>
      <c r="CH12" s="47"/>
      <c r="CI12" s="29"/>
      <c r="CJ12" s="29"/>
      <c r="CK12" s="47">
        <v>5.5</v>
      </c>
      <c r="CL12" s="29">
        <v>2</v>
      </c>
      <c r="CM12" s="29"/>
      <c r="CN12" s="47"/>
      <c r="CO12" s="29"/>
      <c r="CP12" s="29"/>
      <c r="CQ12" s="47"/>
      <c r="CR12" s="29"/>
      <c r="CS12" s="29"/>
      <c r="CT12" s="47">
        <v>6</v>
      </c>
      <c r="CU12" s="29">
        <v>2.5</v>
      </c>
      <c r="CV12" s="29"/>
      <c r="CW12" s="47"/>
      <c r="CX12" s="29"/>
      <c r="CY12" s="29"/>
      <c r="CZ12" s="47"/>
      <c r="DA12" s="29"/>
      <c r="DB12" s="29"/>
      <c r="DC12" s="47">
        <v>6</v>
      </c>
      <c r="DD12" s="29">
        <v>2.1</v>
      </c>
      <c r="DE12" s="29">
        <v>1.8</v>
      </c>
      <c r="DF12" s="47"/>
      <c r="DG12" s="29"/>
      <c r="DH12" s="29"/>
      <c r="DI12" s="47"/>
      <c r="DJ12" s="29"/>
      <c r="DK12" s="29"/>
      <c r="DL12" s="47">
        <v>2.2000000000000002</v>
      </c>
      <c r="DM12" s="29">
        <v>2</v>
      </c>
      <c r="DN12" s="29"/>
      <c r="DO12" s="47"/>
      <c r="DP12" s="29"/>
      <c r="DQ12" s="29"/>
      <c r="DR12" s="47"/>
      <c r="DS12" s="29"/>
      <c r="DT12" s="29"/>
      <c r="DU12" s="47">
        <v>2.4</v>
      </c>
      <c r="DV12" s="29">
        <v>2</v>
      </c>
      <c r="DW12" s="29"/>
      <c r="DX12" s="47"/>
      <c r="DY12" s="29"/>
      <c r="DZ12" s="29"/>
      <c r="EA12" s="47"/>
      <c r="EB12" s="29"/>
      <c r="EC12" s="29"/>
      <c r="ED12" s="47">
        <v>2.2999999999999998</v>
      </c>
      <c r="EE12" s="29">
        <v>2</v>
      </c>
      <c r="EF12" s="29"/>
      <c r="EG12" s="47"/>
      <c r="EH12" s="29"/>
      <c r="EI12" s="29"/>
      <c r="EJ12" s="47"/>
      <c r="EK12" s="29"/>
      <c r="EL12" s="29"/>
      <c r="EM12" s="47">
        <v>2.2000000000000002</v>
      </c>
      <c r="EN12" s="29">
        <v>2.2000000000000002</v>
      </c>
      <c r="EO12" s="29">
        <v>1.9</v>
      </c>
      <c r="EP12" s="47"/>
      <c r="EQ12" s="29"/>
      <c r="ER12" s="29"/>
      <c r="ES12" s="47"/>
      <c r="ET12" s="29"/>
      <c r="EU12" s="29"/>
      <c r="EV12" s="47">
        <v>2</v>
      </c>
      <c r="EW12" s="29">
        <v>2</v>
      </c>
      <c r="EX12" s="29"/>
      <c r="EY12" s="47"/>
      <c r="EZ12" s="29"/>
      <c r="FA12" s="29"/>
      <c r="FB12" s="47"/>
      <c r="FC12" s="29"/>
      <c r="FD12" s="29"/>
      <c r="FE12" s="47">
        <v>2.2000000000000002</v>
      </c>
      <c r="FF12" s="29">
        <v>2</v>
      </c>
      <c r="FG12" s="29"/>
      <c r="FH12" s="47"/>
      <c r="FI12" s="29"/>
      <c r="FJ12" s="29"/>
      <c r="FK12" s="47"/>
      <c r="FL12" s="29"/>
      <c r="FM12" s="29"/>
      <c r="FN12" s="47">
        <v>2</v>
      </c>
      <c r="FO12" s="29">
        <v>1.8</v>
      </c>
      <c r="FP12" s="29"/>
      <c r="FQ12" s="47"/>
      <c r="FR12" s="29"/>
      <c r="FS12" s="29"/>
      <c r="FT12" s="47"/>
      <c r="FU12" s="29"/>
      <c r="FV12" s="29"/>
      <c r="FW12" s="47">
        <v>2.2000000000000002</v>
      </c>
      <c r="FX12" s="29">
        <v>2</v>
      </c>
      <c r="FY12" s="29">
        <v>2</v>
      </c>
      <c r="FZ12" s="47"/>
      <c r="GA12" s="29"/>
      <c r="GB12" s="29"/>
      <c r="GC12" s="47"/>
      <c r="GD12" s="29"/>
      <c r="GE12" s="29"/>
      <c r="GF12" s="47">
        <v>2.6</v>
      </c>
      <c r="GG12" s="29">
        <v>2.4</v>
      </c>
      <c r="GH12" s="29"/>
      <c r="GI12" s="47"/>
      <c r="GJ12" s="29"/>
      <c r="GK12" s="29"/>
      <c r="GL12" s="47"/>
      <c r="GM12" s="29"/>
      <c r="GN12" s="29"/>
      <c r="GO12" s="47">
        <v>3.1</v>
      </c>
      <c r="GP12" s="29">
        <v>2.9</v>
      </c>
      <c r="GQ12" s="29"/>
      <c r="GR12" s="47"/>
      <c r="GS12" s="29"/>
      <c r="GT12" s="29"/>
      <c r="GU12" s="47"/>
      <c r="GV12" s="29"/>
      <c r="GW12" s="29"/>
      <c r="GX12" s="47">
        <v>2.7</v>
      </c>
      <c r="GY12" s="29">
        <v>2.6</v>
      </c>
      <c r="GZ12" s="29"/>
      <c r="HA12" s="47"/>
      <c r="HB12" s="29"/>
      <c r="HC12" s="29"/>
      <c r="HD12" s="47"/>
      <c r="HE12" s="29"/>
      <c r="HF12" s="29"/>
      <c r="HG12" s="47"/>
      <c r="HH12" s="29"/>
      <c r="HI12" s="29"/>
      <c r="HJ12" s="47"/>
      <c r="HK12" s="29"/>
      <c r="HL12" s="29"/>
      <c r="HM12" s="47"/>
      <c r="HN12" s="29"/>
      <c r="HO12" s="29"/>
      <c r="HP12" s="47"/>
      <c r="HQ12" s="29"/>
      <c r="HR12" s="29"/>
      <c r="HS12" s="47"/>
      <c r="HT12" s="29"/>
      <c r="HU12" s="29"/>
      <c r="HV12" s="47"/>
      <c r="HW12" s="29"/>
      <c r="HX12" s="29"/>
      <c r="HY12" s="47"/>
      <c r="HZ12" s="29"/>
      <c r="IA12" s="29"/>
      <c r="IB12" s="47"/>
      <c r="IC12" s="29"/>
      <c r="ID12" s="29"/>
      <c r="IE12" s="47"/>
      <c r="IF12" s="29"/>
      <c r="IG12" s="29"/>
      <c r="IH12" s="47"/>
      <c r="II12" s="29"/>
      <c r="IJ12" s="29"/>
      <c r="IK12" s="47"/>
      <c r="IL12" s="29"/>
      <c r="IM12" s="29"/>
      <c r="IN12" s="47"/>
      <c r="IO12" s="29"/>
      <c r="IP12" s="29"/>
      <c r="IQ12" s="47"/>
      <c r="IR12" s="29"/>
      <c r="IS12" s="29"/>
      <c r="IT12" s="48">
        <f t="shared" si="0"/>
        <v>2.2000000000000002</v>
      </c>
      <c r="IU12" s="49">
        <f t="shared" si="1"/>
        <v>2.7</v>
      </c>
      <c r="IV12" s="49">
        <f t="shared" si="2"/>
        <v>2.6</v>
      </c>
      <c r="IW12" s="49" t="str">
        <f t="shared" si="3"/>
        <v/>
      </c>
      <c r="IX12" s="49" t="str">
        <f t="shared" si="4"/>
        <v/>
      </c>
      <c r="IZ12" s="50"/>
      <c r="JA12" s="51"/>
      <c r="JB12" s="51"/>
      <c r="JC12" s="51"/>
      <c r="JD12" s="51"/>
    </row>
    <row r="13" spans="1:264" x14ac:dyDescent="0.25">
      <c r="A13" s="20" t="s">
        <v>4</v>
      </c>
      <c r="B13" s="47"/>
      <c r="C13" s="29"/>
      <c r="D13" s="29"/>
      <c r="E13" s="47"/>
      <c r="F13" s="29"/>
      <c r="G13" s="29"/>
      <c r="H13" s="47">
        <v>2.2999999999999998</v>
      </c>
      <c r="I13" s="29">
        <v>1.8</v>
      </c>
      <c r="J13" s="29"/>
      <c r="K13" s="47"/>
      <c r="L13" s="29"/>
      <c r="M13" s="29"/>
      <c r="N13" s="47"/>
      <c r="O13" s="29"/>
      <c r="P13" s="29"/>
      <c r="Q13" s="47">
        <v>2.6</v>
      </c>
      <c r="R13" s="29">
        <v>1.9</v>
      </c>
      <c r="S13" s="29"/>
      <c r="T13" s="47"/>
      <c r="U13" s="29"/>
      <c r="V13" s="29"/>
      <c r="W13" s="47"/>
      <c r="X13" s="29"/>
      <c r="Y13" s="29"/>
      <c r="Z13" s="47">
        <v>2.9</v>
      </c>
      <c r="AA13" s="29">
        <v>2.6</v>
      </c>
      <c r="AB13" s="29"/>
      <c r="AC13" s="47"/>
      <c r="AD13" s="29"/>
      <c r="AE13" s="29"/>
      <c r="AF13" s="47"/>
      <c r="AG13" s="29"/>
      <c r="AH13" s="29"/>
      <c r="AI13" s="47">
        <v>3.1</v>
      </c>
      <c r="AJ13" s="29">
        <v>3.1</v>
      </c>
      <c r="AK13" s="29">
        <v>2</v>
      </c>
      <c r="AL13" s="47"/>
      <c r="AM13" s="29"/>
      <c r="AN13" s="29"/>
      <c r="AO13" s="47"/>
      <c r="AP13" s="29"/>
      <c r="AQ13" s="29"/>
      <c r="AR13" s="47">
        <v>5.8</v>
      </c>
      <c r="AS13" s="29">
        <v>3.4</v>
      </c>
      <c r="AT13" s="29"/>
      <c r="AU13" s="47"/>
      <c r="AV13" s="29"/>
      <c r="AW13" s="29"/>
      <c r="AX13" s="47"/>
      <c r="AY13" s="29"/>
      <c r="AZ13" s="29"/>
      <c r="BA13" s="47">
        <v>7.4</v>
      </c>
      <c r="BB13" s="29">
        <v>4.2</v>
      </c>
      <c r="BC13" s="29"/>
      <c r="BD13" s="47"/>
      <c r="BE13" s="29"/>
      <c r="BF13" s="29"/>
      <c r="BG13" s="47"/>
      <c r="BH13" s="29"/>
      <c r="BI13" s="29"/>
      <c r="BJ13" s="47">
        <v>8</v>
      </c>
      <c r="BK13" s="29">
        <v>8.6999999999999993</v>
      </c>
      <c r="BL13" s="29"/>
      <c r="BM13" s="47"/>
      <c r="BN13" s="29"/>
      <c r="BO13" s="29"/>
      <c r="BP13" s="47"/>
      <c r="BQ13" s="29"/>
      <c r="BR13" s="29"/>
      <c r="BS13" s="47">
        <v>8</v>
      </c>
      <c r="BT13" s="29">
        <v>5.4</v>
      </c>
      <c r="BU13" s="29">
        <v>2.2000000000000002</v>
      </c>
      <c r="BV13" s="47"/>
      <c r="BW13" s="29"/>
      <c r="BX13" s="29"/>
      <c r="BY13" s="47"/>
      <c r="BZ13" s="29"/>
      <c r="CA13" s="29"/>
      <c r="CB13" s="47">
        <v>5.4</v>
      </c>
      <c r="CC13" s="29">
        <v>2.1</v>
      </c>
      <c r="CD13" s="29"/>
      <c r="CE13" s="47"/>
      <c r="CF13" s="29"/>
      <c r="CG13" s="29"/>
      <c r="CH13" s="47"/>
      <c r="CI13" s="29"/>
      <c r="CJ13" s="29"/>
      <c r="CK13" s="47">
        <v>5.8</v>
      </c>
      <c r="CL13" s="29">
        <v>2.1</v>
      </c>
      <c r="CM13" s="29"/>
      <c r="CN13" s="47"/>
      <c r="CO13" s="29"/>
      <c r="CP13" s="29"/>
      <c r="CQ13" s="47"/>
      <c r="CR13" s="29"/>
      <c r="CS13" s="29"/>
      <c r="CT13" s="47">
        <v>6</v>
      </c>
      <c r="CU13" s="29">
        <v>2.1</v>
      </c>
      <c r="CV13" s="29"/>
      <c r="CW13" s="47"/>
      <c r="CX13" s="29"/>
      <c r="CY13" s="29"/>
      <c r="CZ13" s="47"/>
      <c r="DA13" s="29"/>
      <c r="DB13" s="29"/>
      <c r="DC13" s="47">
        <v>5.9</v>
      </c>
      <c r="DD13" s="29">
        <v>2.2999999999999998</v>
      </c>
      <c r="DE13" s="29">
        <v>1.8</v>
      </c>
      <c r="DF13" s="47"/>
      <c r="DG13" s="29"/>
      <c r="DH13" s="29"/>
      <c r="DI13" s="47"/>
      <c r="DJ13" s="29"/>
      <c r="DK13" s="29"/>
      <c r="DL13" s="47">
        <v>2.2999999999999998</v>
      </c>
      <c r="DM13" s="29">
        <v>1.3</v>
      </c>
      <c r="DN13" s="29"/>
      <c r="DO13" s="47"/>
      <c r="DP13" s="29"/>
      <c r="DQ13" s="29"/>
      <c r="DR13" s="47"/>
      <c r="DS13" s="29"/>
      <c r="DT13" s="29"/>
      <c r="DU13" s="47">
        <v>2.2000000000000002</v>
      </c>
      <c r="DV13" s="29">
        <v>1.9</v>
      </c>
      <c r="DW13" s="29"/>
      <c r="DX13" s="47"/>
      <c r="DY13" s="29"/>
      <c r="DZ13" s="29"/>
      <c r="EA13" s="47"/>
      <c r="EB13" s="29"/>
      <c r="EC13" s="29"/>
      <c r="ED13" s="47">
        <v>2.2000000000000002</v>
      </c>
      <c r="EE13" s="29">
        <v>2</v>
      </c>
      <c r="EF13" s="29"/>
      <c r="EG13" s="47"/>
      <c r="EH13" s="29"/>
      <c r="EI13" s="29"/>
      <c r="EJ13" s="47"/>
      <c r="EK13" s="29"/>
      <c r="EL13" s="29"/>
      <c r="EM13" s="47">
        <v>2.2000000000000002</v>
      </c>
      <c r="EN13" s="29">
        <v>2.2000000000000002</v>
      </c>
      <c r="EO13" s="29">
        <v>2</v>
      </c>
      <c r="EP13" s="47"/>
      <c r="EQ13" s="29"/>
      <c r="ER13" s="29"/>
      <c r="ES13" s="47"/>
      <c r="ET13" s="29"/>
      <c r="EU13" s="29"/>
      <c r="EV13" s="47">
        <v>2</v>
      </c>
      <c r="EW13" s="29">
        <v>2</v>
      </c>
      <c r="EX13" s="29"/>
      <c r="EY13" s="47"/>
      <c r="EZ13" s="29"/>
      <c r="FA13" s="29"/>
      <c r="FB13" s="47"/>
      <c r="FC13" s="29"/>
      <c r="FD13" s="29"/>
      <c r="FE13" s="47">
        <v>2.2000000000000002</v>
      </c>
      <c r="FF13" s="29">
        <v>1.6</v>
      </c>
      <c r="FG13" s="29"/>
      <c r="FH13" s="47"/>
      <c r="FI13" s="29"/>
      <c r="FJ13" s="29"/>
      <c r="FK13" s="47"/>
      <c r="FL13" s="29"/>
      <c r="FM13" s="29"/>
      <c r="FN13" s="47">
        <v>2.1</v>
      </c>
      <c r="FO13" s="29">
        <v>1.8</v>
      </c>
      <c r="FP13" s="29"/>
      <c r="FQ13" s="47"/>
      <c r="FR13" s="29"/>
      <c r="FS13" s="29"/>
      <c r="FT13" s="47"/>
      <c r="FU13" s="29"/>
      <c r="FV13" s="29"/>
      <c r="FW13" s="47">
        <v>2.2000000000000002</v>
      </c>
      <c r="FX13" s="29">
        <v>1.8</v>
      </c>
      <c r="FY13" s="29">
        <v>2.1</v>
      </c>
      <c r="FZ13" s="47"/>
      <c r="GA13" s="29"/>
      <c r="GB13" s="29"/>
      <c r="GC13" s="47"/>
      <c r="GD13" s="29"/>
      <c r="GE13" s="29"/>
      <c r="GF13" s="47">
        <v>2.5</v>
      </c>
      <c r="GG13" s="29">
        <v>2.1</v>
      </c>
      <c r="GH13" s="29"/>
      <c r="GI13" s="47"/>
      <c r="GJ13" s="29"/>
      <c r="GK13" s="29"/>
      <c r="GL13" s="47"/>
      <c r="GM13" s="29"/>
      <c r="GN13" s="29"/>
      <c r="GO13" s="47">
        <v>2.8</v>
      </c>
      <c r="GP13" s="29">
        <v>2.2999999999999998</v>
      </c>
      <c r="GQ13" s="29"/>
      <c r="GR13" s="47"/>
      <c r="GS13" s="29"/>
      <c r="GT13" s="29"/>
      <c r="GU13" s="47"/>
      <c r="GV13" s="29"/>
      <c r="GW13" s="29"/>
      <c r="GX13" s="47">
        <v>2.7</v>
      </c>
      <c r="GY13" s="29">
        <v>2.7</v>
      </c>
      <c r="GZ13" s="29"/>
      <c r="HA13" s="47"/>
      <c r="HB13" s="29"/>
      <c r="HC13" s="29"/>
      <c r="HD13" s="47"/>
      <c r="HE13" s="29"/>
      <c r="HF13" s="29"/>
      <c r="HG13" s="47"/>
      <c r="HH13" s="29"/>
      <c r="HI13" s="29"/>
      <c r="HJ13" s="47"/>
      <c r="HK13" s="29"/>
      <c r="HL13" s="29"/>
      <c r="HM13" s="47"/>
      <c r="HN13" s="29"/>
      <c r="HO13" s="29"/>
      <c r="HP13" s="47"/>
      <c r="HQ13" s="29"/>
      <c r="HR13" s="29"/>
      <c r="HS13" s="47"/>
      <c r="HT13" s="29"/>
      <c r="HU13" s="29"/>
      <c r="HV13" s="47"/>
      <c r="HW13" s="29"/>
      <c r="HX13" s="29"/>
      <c r="HY13" s="47"/>
      <c r="HZ13" s="29"/>
      <c r="IA13" s="29"/>
      <c r="IB13" s="47"/>
      <c r="IC13" s="29"/>
      <c r="ID13" s="29"/>
      <c r="IE13" s="47"/>
      <c r="IF13" s="29"/>
      <c r="IG13" s="29"/>
      <c r="IH13" s="47"/>
      <c r="II13" s="29"/>
      <c r="IJ13" s="29"/>
      <c r="IK13" s="47"/>
      <c r="IL13" s="29"/>
      <c r="IM13" s="29"/>
      <c r="IN13" s="47"/>
      <c r="IO13" s="29"/>
      <c r="IP13" s="29"/>
      <c r="IQ13" s="47"/>
      <c r="IR13" s="29"/>
      <c r="IS13" s="29"/>
      <c r="IT13" s="48">
        <f t="shared" si="0"/>
        <v>2.2000000000000002</v>
      </c>
      <c r="IU13" s="49">
        <f t="shared" si="1"/>
        <v>2.7</v>
      </c>
      <c r="IV13" s="49">
        <f t="shared" si="2"/>
        <v>2.7</v>
      </c>
      <c r="IW13" s="49" t="str">
        <f t="shared" si="3"/>
        <v/>
      </c>
      <c r="IX13" s="49" t="str">
        <f t="shared" si="4"/>
        <v/>
      </c>
      <c r="IZ13" s="50"/>
      <c r="JA13" s="51"/>
      <c r="JB13" s="51"/>
      <c r="JC13" s="51"/>
      <c r="JD13" s="51"/>
    </row>
    <row r="14" spans="1:264" x14ac:dyDescent="0.25">
      <c r="A14" s="20" t="s">
        <v>15</v>
      </c>
      <c r="B14" s="47"/>
      <c r="C14" s="29"/>
      <c r="D14" s="29"/>
      <c r="E14" s="47"/>
      <c r="F14" s="29"/>
      <c r="G14" s="29"/>
      <c r="H14" s="47">
        <v>1.75</v>
      </c>
      <c r="I14" s="29">
        <v>1.5</v>
      </c>
      <c r="J14" s="29"/>
      <c r="K14" s="47"/>
      <c r="L14" s="29"/>
      <c r="M14" s="29"/>
      <c r="N14" s="47"/>
      <c r="O14" s="29"/>
      <c r="P14" s="29"/>
      <c r="Q14" s="47"/>
      <c r="R14" s="29"/>
      <c r="S14" s="29"/>
      <c r="T14" s="47"/>
      <c r="U14" s="29"/>
      <c r="V14" s="29"/>
      <c r="W14" s="47"/>
      <c r="X14" s="29"/>
      <c r="Y14" s="29"/>
      <c r="Z14" s="47"/>
      <c r="AA14" s="29"/>
      <c r="AB14" s="29"/>
      <c r="AC14" s="47"/>
      <c r="AD14" s="29"/>
      <c r="AE14" s="29"/>
      <c r="AF14" s="47">
        <v>3</v>
      </c>
      <c r="AG14" s="29">
        <v>2.5</v>
      </c>
      <c r="AH14" s="29"/>
      <c r="AI14" s="47"/>
      <c r="AJ14" s="29"/>
      <c r="AK14" s="29"/>
      <c r="AL14" s="47"/>
      <c r="AM14" s="29"/>
      <c r="AN14" s="29"/>
      <c r="AO14" s="47"/>
      <c r="AP14" s="29"/>
      <c r="AQ14" s="29"/>
      <c r="AR14" s="47"/>
      <c r="AS14" s="29"/>
      <c r="AT14" s="29"/>
      <c r="AU14" s="47"/>
      <c r="AV14" s="29"/>
      <c r="AW14" s="29"/>
      <c r="AX14" s="47">
        <v>6</v>
      </c>
      <c r="AY14" s="29">
        <v>3</v>
      </c>
      <c r="AZ14" s="29"/>
      <c r="BA14" s="47"/>
      <c r="BB14" s="29"/>
      <c r="BC14" s="29"/>
      <c r="BD14" s="47"/>
      <c r="BE14" s="29"/>
      <c r="BF14" s="29"/>
      <c r="BG14" s="47"/>
      <c r="BH14" s="29"/>
      <c r="BI14" s="29"/>
      <c r="BJ14" s="47">
        <v>8</v>
      </c>
      <c r="BK14" s="29">
        <v>5</v>
      </c>
      <c r="BL14" s="29"/>
      <c r="BM14" s="47"/>
      <c r="BN14" s="29"/>
      <c r="BO14" s="29"/>
      <c r="BP14" s="47"/>
      <c r="BQ14" s="29"/>
      <c r="BR14" s="29"/>
      <c r="BS14" s="47">
        <v>8</v>
      </c>
      <c r="BT14" s="29">
        <v>7</v>
      </c>
      <c r="BU14" s="29"/>
      <c r="BV14" s="47"/>
      <c r="BW14" s="29"/>
      <c r="BX14" s="29"/>
      <c r="BY14" s="47"/>
      <c r="BZ14" s="29"/>
      <c r="CA14" s="29"/>
      <c r="CB14" s="47">
        <v>6</v>
      </c>
      <c r="CC14" s="29"/>
      <c r="CD14" s="29"/>
      <c r="CE14" s="47"/>
      <c r="CF14" s="29"/>
      <c r="CG14" s="29"/>
      <c r="CH14" s="47"/>
      <c r="CI14" s="29"/>
      <c r="CJ14" s="29"/>
      <c r="CK14" s="47"/>
      <c r="CL14" s="29"/>
      <c r="CM14" s="29"/>
      <c r="CN14" s="47"/>
      <c r="CO14" s="29"/>
      <c r="CP14" s="29"/>
      <c r="CQ14" s="47"/>
      <c r="CR14" s="29"/>
      <c r="CS14" s="29"/>
      <c r="CT14" s="47"/>
      <c r="CU14" s="29"/>
      <c r="CV14" s="29"/>
      <c r="CW14" s="47"/>
      <c r="CX14" s="29"/>
      <c r="CY14" s="29"/>
      <c r="CZ14" s="47"/>
      <c r="DA14" s="29"/>
      <c r="DB14" s="29"/>
      <c r="DC14" s="47">
        <v>6</v>
      </c>
      <c r="DD14" s="29">
        <v>3</v>
      </c>
      <c r="DE14" s="29"/>
      <c r="DF14" s="47"/>
      <c r="DG14" s="29"/>
      <c r="DH14" s="29"/>
      <c r="DI14" s="47"/>
      <c r="DJ14" s="29"/>
      <c r="DK14" s="29"/>
      <c r="DL14" s="47"/>
      <c r="DM14" s="29"/>
      <c r="DN14" s="29"/>
      <c r="DO14" s="47"/>
      <c r="DP14" s="29"/>
      <c r="DQ14" s="29"/>
      <c r="DR14" s="47"/>
      <c r="DS14" s="29"/>
      <c r="DT14" s="29"/>
      <c r="DU14" s="47"/>
      <c r="DV14" s="29"/>
      <c r="DW14" s="29"/>
      <c r="DX14" s="47"/>
      <c r="DY14" s="29"/>
      <c r="DZ14" s="29"/>
      <c r="EA14" s="47"/>
      <c r="EB14" s="29"/>
      <c r="EC14" s="29"/>
      <c r="ED14" s="47"/>
      <c r="EE14" s="29"/>
      <c r="EF14" s="29"/>
      <c r="EG14" s="47"/>
      <c r="EH14" s="29"/>
      <c r="EI14" s="29"/>
      <c r="EJ14" s="47"/>
      <c r="EK14" s="29"/>
      <c r="EL14" s="29"/>
      <c r="EM14" s="47">
        <v>2.1</v>
      </c>
      <c r="EN14" s="29">
        <v>2.1</v>
      </c>
      <c r="EO14" s="29"/>
      <c r="EP14" s="47"/>
      <c r="EQ14" s="29"/>
      <c r="ER14" s="29"/>
      <c r="ES14" s="47"/>
      <c r="ET14" s="29"/>
      <c r="EU14" s="29"/>
      <c r="EV14" s="47"/>
      <c r="EW14" s="29"/>
      <c r="EX14" s="29"/>
      <c r="EY14" s="47"/>
      <c r="EZ14" s="29"/>
      <c r="FA14" s="29"/>
      <c r="FB14" s="47"/>
      <c r="FC14" s="29"/>
      <c r="FD14" s="29"/>
      <c r="FE14" s="47"/>
      <c r="FF14" s="29"/>
      <c r="FG14" s="29"/>
      <c r="FH14" s="47"/>
      <c r="FI14" s="29"/>
      <c r="FJ14" s="29"/>
      <c r="FK14" s="47"/>
      <c r="FL14" s="29"/>
      <c r="FM14" s="29"/>
      <c r="FN14" s="47"/>
      <c r="FO14" s="29"/>
      <c r="FP14" s="29"/>
      <c r="FQ14" s="47"/>
      <c r="FR14" s="29"/>
      <c r="FS14" s="29"/>
      <c r="FT14" s="47"/>
      <c r="FU14" s="29"/>
      <c r="FV14" s="29"/>
      <c r="FW14" s="47"/>
      <c r="FX14" s="29"/>
      <c r="FY14" s="29"/>
      <c r="FZ14" s="47"/>
      <c r="GA14" s="29"/>
      <c r="GB14" s="29"/>
      <c r="GC14" s="47"/>
      <c r="GD14" s="29"/>
      <c r="GE14" s="29"/>
      <c r="GF14" s="47"/>
      <c r="GG14" s="29"/>
      <c r="GH14" s="29"/>
      <c r="GI14" s="47"/>
      <c r="GJ14" s="29"/>
      <c r="GK14" s="29"/>
      <c r="GL14" s="47">
        <v>3</v>
      </c>
      <c r="GM14" s="29"/>
      <c r="GN14" s="29"/>
      <c r="GO14" s="47"/>
      <c r="GP14" s="29"/>
      <c r="GQ14" s="29"/>
      <c r="GR14" s="47"/>
      <c r="GS14" s="29"/>
      <c r="GT14" s="29"/>
      <c r="GU14" s="47"/>
      <c r="GV14" s="29"/>
      <c r="GW14" s="29"/>
      <c r="GX14" s="47"/>
      <c r="GY14" s="29"/>
      <c r="GZ14" s="29"/>
      <c r="HA14" s="47"/>
      <c r="HB14" s="29"/>
      <c r="HC14" s="29"/>
      <c r="HD14" s="47"/>
      <c r="HE14" s="29"/>
      <c r="HF14" s="29"/>
      <c r="HG14" s="47"/>
      <c r="HH14" s="29"/>
      <c r="HI14" s="29"/>
      <c r="HJ14" s="47"/>
      <c r="HK14" s="29"/>
      <c r="HL14" s="29"/>
      <c r="HM14" s="47"/>
      <c r="HN14" s="29"/>
      <c r="HO14" s="29"/>
      <c r="HP14" s="47"/>
      <c r="HQ14" s="29"/>
      <c r="HR14" s="29"/>
      <c r="HS14" s="47"/>
      <c r="HT14" s="29"/>
      <c r="HU14" s="29"/>
      <c r="HV14" s="47"/>
      <c r="HW14" s="29"/>
      <c r="HX14" s="29"/>
      <c r="HY14" s="47"/>
      <c r="HZ14" s="29"/>
      <c r="IA14" s="29"/>
      <c r="IB14" s="47"/>
      <c r="IC14" s="29"/>
      <c r="ID14" s="29"/>
      <c r="IE14" s="47"/>
      <c r="IF14" s="29"/>
      <c r="IG14" s="29"/>
      <c r="IH14" s="47"/>
      <c r="II14" s="29"/>
      <c r="IJ14" s="29"/>
      <c r="IK14" s="47"/>
      <c r="IL14" s="29"/>
      <c r="IM14" s="29"/>
      <c r="IN14" s="47"/>
      <c r="IO14" s="29"/>
      <c r="IP14" s="29"/>
      <c r="IQ14" s="47"/>
      <c r="IR14" s="29"/>
      <c r="IS14" s="29"/>
      <c r="IT14" s="48">
        <f t="shared" si="0"/>
        <v>2.1</v>
      </c>
      <c r="IU14" s="49">
        <f t="shared" si="1"/>
        <v>3</v>
      </c>
      <c r="IV14" s="49" t="str">
        <f t="shared" si="2"/>
        <v/>
      </c>
      <c r="IW14" s="49" t="str">
        <f t="shared" si="3"/>
        <v/>
      </c>
      <c r="IX14" s="49" t="str">
        <f t="shared" si="4"/>
        <v/>
      </c>
      <c r="IZ14" s="50"/>
      <c r="JA14" s="51"/>
      <c r="JB14" s="51"/>
      <c r="JC14" s="51"/>
      <c r="JD14" s="51"/>
    </row>
    <row r="15" spans="1:264" x14ac:dyDescent="0.25">
      <c r="A15" s="20" t="s">
        <v>16</v>
      </c>
      <c r="B15" s="47"/>
      <c r="C15" s="29"/>
      <c r="D15" s="29"/>
      <c r="E15" s="47"/>
      <c r="F15" s="29"/>
      <c r="G15" s="29"/>
      <c r="H15" s="47"/>
      <c r="I15" s="29"/>
      <c r="J15" s="29"/>
      <c r="K15" s="47"/>
      <c r="L15" s="29"/>
      <c r="M15" s="29"/>
      <c r="N15" s="47"/>
      <c r="O15" s="29"/>
      <c r="P15" s="29"/>
      <c r="Q15" s="47">
        <v>2.5</v>
      </c>
      <c r="R15" s="29">
        <v>1.7</v>
      </c>
      <c r="S15" s="29"/>
      <c r="T15" s="47"/>
      <c r="U15" s="29"/>
      <c r="V15" s="29"/>
      <c r="W15" s="47"/>
      <c r="X15" s="29"/>
      <c r="Y15" s="29"/>
      <c r="Z15" s="47">
        <v>2.9</v>
      </c>
      <c r="AA15" s="29">
        <v>1.9</v>
      </c>
      <c r="AB15" s="29"/>
      <c r="AC15" s="47"/>
      <c r="AD15" s="29"/>
      <c r="AE15" s="29"/>
      <c r="AF15" s="47"/>
      <c r="AG15" s="29"/>
      <c r="AH15" s="29"/>
      <c r="AI15" s="47">
        <v>3.1</v>
      </c>
      <c r="AJ15" s="29">
        <v>2.6</v>
      </c>
      <c r="AK15" s="29"/>
      <c r="AL15" s="47"/>
      <c r="AM15" s="29"/>
      <c r="AN15" s="29"/>
      <c r="AO15" s="47"/>
      <c r="AP15" s="29"/>
      <c r="AQ15" s="29"/>
      <c r="AR15" s="47">
        <v>6.2</v>
      </c>
      <c r="AS15" s="29">
        <v>2.2000000000000002</v>
      </c>
      <c r="AT15" s="29"/>
      <c r="AU15" s="47"/>
      <c r="AV15" s="29"/>
      <c r="AW15" s="29"/>
      <c r="AX15" s="47"/>
      <c r="AY15" s="29"/>
      <c r="AZ15" s="29"/>
      <c r="BA15" s="47">
        <v>6.9</v>
      </c>
      <c r="BB15" s="29">
        <v>2.6</v>
      </c>
      <c r="BC15" s="29"/>
      <c r="BD15" s="47"/>
      <c r="BE15" s="29"/>
      <c r="BF15" s="29"/>
      <c r="BG15" s="47"/>
      <c r="BH15" s="29"/>
      <c r="BI15" s="29"/>
      <c r="BJ15" s="47">
        <v>8.3000000000000007</v>
      </c>
      <c r="BK15" s="29">
        <v>5.8</v>
      </c>
      <c r="BL15" s="29"/>
      <c r="BM15" s="47"/>
      <c r="BN15" s="29"/>
      <c r="BO15" s="29"/>
      <c r="BP15" s="47"/>
      <c r="BQ15" s="29"/>
      <c r="BR15" s="29"/>
      <c r="BS15" s="47"/>
      <c r="BT15" s="29"/>
      <c r="BU15" s="29"/>
      <c r="BV15" s="47"/>
      <c r="BW15" s="29"/>
      <c r="BX15" s="29"/>
      <c r="BY15" s="47"/>
      <c r="BZ15" s="29"/>
      <c r="CA15" s="29"/>
      <c r="CB15" s="47">
        <v>5.3</v>
      </c>
      <c r="CC15" s="29">
        <v>2.4</v>
      </c>
      <c r="CD15" s="29"/>
      <c r="CE15" s="47"/>
      <c r="CF15" s="29"/>
      <c r="CG15" s="29"/>
      <c r="CH15" s="47"/>
      <c r="CI15" s="29"/>
      <c r="CJ15" s="29"/>
      <c r="CK15" s="47">
        <v>5.3</v>
      </c>
      <c r="CL15" s="29">
        <v>2.4</v>
      </c>
      <c r="CM15" s="29"/>
      <c r="CN15" s="47"/>
      <c r="CO15" s="29"/>
      <c r="CP15" s="29"/>
      <c r="CQ15" s="47"/>
      <c r="CR15" s="29"/>
      <c r="CS15" s="29"/>
      <c r="CT15" s="47">
        <v>6</v>
      </c>
      <c r="CU15" s="29">
        <v>2.4</v>
      </c>
      <c r="CV15" s="29"/>
      <c r="CW15" s="47"/>
      <c r="CX15" s="29"/>
      <c r="CY15" s="29"/>
      <c r="CZ15" s="47"/>
      <c r="DA15" s="29"/>
      <c r="DB15" s="29"/>
      <c r="DC15" s="47"/>
      <c r="DD15" s="29"/>
      <c r="DE15" s="29"/>
      <c r="DF15" s="47"/>
      <c r="DG15" s="29"/>
      <c r="DH15" s="29"/>
      <c r="DI15" s="47"/>
      <c r="DJ15" s="29"/>
      <c r="DK15" s="29"/>
      <c r="DL15" s="47">
        <v>2.4</v>
      </c>
      <c r="DM15" s="29">
        <v>2</v>
      </c>
      <c r="DN15" s="29"/>
      <c r="DO15" s="47"/>
      <c r="DP15" s="29"/>
      <c r="DQ15" s="29"/>
      <c r="DR15" s="47"/>
      <c r="DS15" s="29"/>
      <c r="DT15" s="29"/>
      <c r="DU15" s="47">
        <v>2.4</v>
      </c>
      <c r="DV15" s="29">
        <v>2</v>
      </c>
      <c r="DW15" s="29"/>
      <c r="DX15" s="47"/>
      <c r="DY15" s="29"/>
      <c r="DZ15" s="29"/>
      <c r="EA15" s="47"/>
      <c r="EB15" s="29"/>
      <c r="EC15" s="29"/>
      <c r="ED15" s="47">
        <v>2.2999999999999998</v>
      </c>
      <c r="EE15" s="29">
        <v>2</v>
      </c>
      <c r="EF15" s="29"/>
      <c r="EG15" s="47"/>
      <c r="EH15" s="29"/>
      <c r="EI15" s="29"/>
      <c r="EJ15" s="47"/>
      <c r="EK15" s="29"/>
      <c r="EL15" s="29"/>
      <c r="EM15" s="47">
        <v>2.2000000000000002</v>
      </c>
      <c r="EN15" s="29">
        <v>2</v>
      </c>
      <c r="EO15" s="29"/>
      <c r="EP15" s="47"/>
      <c r="EQ15" s="29"/>
      <c r="ER15" s="29"/>
      <c r="ES15" s="47"/>
      <c r="ET15" s="29"/>
      <c r="EU15" s="29"/>
      <c r="EV15" s="47">
        <v>2</v>
      </c>
      <c r="EW15" s="29">
        <v>2</v>
      </c>
      <c r="EX15" s="29"/>
      <c r="EY15" s="47"/>
      <c r="EZ15" s="29"/>
      <c r="FA15" s="29"/>
      <c r="FB15" s="47"/>
      <c r="FC15" s="29"/>
      <c r="FD15" s="29"/>
      <c r="FE15" s="47">
        <v>2</v>
      </c>
      <c r="FF15" s="29">
        <v>1.8</v>
      </c>
      <c r="FG15" s="29"/>
      <c r="FH15" s="47"/>
      <c r="FI15" s="29"/>
      <c r="FJ15" s="29"/>
      <c r="FK15" s="47"/>
      <c r="FL15" s="29"/>
      <c r="FM15" s="29"/>
      <c r="FN15" s="47"/>
      <c r="FO15" s="29"/>
      <c r="FP15" s="29"/>
      <c r="FQ15" s="47"/>
      <c r="FR15" s="29"/>
      <c r="FS15" s="29"/>
      <c r="FT15" s="47"/>
      <c r="FU15" s="29"/>
      <c r="FV15" s="29"/>
      <c r="FW15" s="47"/>
      <c r="FX15" s="29"/>
      <c r="FY15" s="29"/>
      <c r="FZ15" s="47"/>
      <c r="GA15" s="29"/>
      <c r="GB15" s="29"/>
      <c r="GC15" s="47"/>
      <c r="GD15" s="29"/>
      <c r="GE15" s="29"/>
      <c r="GF15" s="47"/>
      <c r="GG15" s="29"/>
      <c r="GH15" s="29"/>
      <c r="GI15" s="47"/>
      <c r="GJ15" s="29"/>
      <c r="GK15" s="29"/>
      <c r="GL15" s="47"/>
      <c r="GM15" s="29"/>
      <c r="GN15" s="29"/>
      <c r="GO15" s="47">
        <v>2.8</v>
      </c>
      <c r="GP15" s="29">
        <v>2.2999999999999998</v>
      </c>
      <c r="GQ15" s="29"/>
      <c r="GR15" s="47"/>
      <c r="GS15" s="29"/>
      <c r="GT15" s="29"/>
      <c r="GU15" s="47"/>
      <c r="GV15" s="29"/>
      <c r="GW15" s="29"/>
      <c r="GX15" s="47">
        <v>2.7</v>
      </c>
      <c r="GY15" s="29">
        <v>2.9</v>
      </c>
      <c r="GZ15" s="29"/>
      <c r="HA15" s="47"/>
      <c r="HB15" s="29"/>
      <c r="HC15" s="29"/>
      <c r="HD15" s="47"/>
      <c r="HE15" s="29"/>
      <c r="HF15" s="29"/>
      <c r="HG15" s="47"/>
      <c r="HH15" s="29"/>
      <c r="HI15" s="29"/>
      <c r="HJ15" s="47"/>
      <c r="HK15" s="29"/>
      <c r="HL15" s="29"/>
      <c r="HM15" s="47"/>
      <c r="HN15" s="29"/>
      <c r="HO15" s="29"/>
      <c r="HP15" s="47"/>
      <c r="HQ15" s="29"/>
      <c r="HR15" s="29"/>
      <c r="HS15" s="47"/>
      <c r="HT15" s="29"/>
      <c r="HU15" s="29"/>
      <c r="HV15" s="47"/>
      <c r="HW15" s="29"/>
      <c r="HX15" s="29"/>
      <c r="HY15" s="47"/>
      <c r="HZ15" s="29"/>
      <c r="IA15" s="29"/>
      <c r="IB15" s="47"/>
      <c r="IC15" s="29"/>
      <c r="ID15" s="29"/>
      <c r="IE15" s="47"/>
      <c r="IF15" s="29"/>
      <c r="IG15" s="29"/>
      <c r="IH15" s="47"/>
      <c r="II15" s="29"/>
      <c r="IJ15" s="29"/>
      <c r="IK15" s="47"/>
      <c r="IL15" s="29"/>
      <c r="IM15" s="29"/>
      <c r="IN15" s="47"/>
      <c r="IO15" s="29"/>
      <c r="IP15" s="29"/>
      <c r="IQ15" s="47"/>
      <c r="IR15" s="29"/>
      <c r="IS15" s="29"/>
      <c r="IT15" s="48">
        <f t="shared" si="0"/>
        <v>2</v>
      </c>
      <c r="IU15" s="49">
        <f t="shared" si="1"/>
        <v>2.7</v>
      </c>
      <c r="IV15" s="49">
        <f t="shared" si="2"/>
        <v>2.9</v>
      </c>
      <c r="IW15" s="49" t="str">
        <f t="shared" si="3"/>
        <v/>
      </c>
      <c r="IX15" s="49" t="str">
        <f t="shared" si="4"/>
        <v/>
      </c>
      <c r="IZ15" s="50"/>
      <c r="JA15" s="51"/>
      <c r="JB15" s="51"/>
      <c r="JC15" s="51"/>
      <c r="JD15" s="51"/>
    </row>
    <row r="16" spans="1:264" x14ac:dyDescent="0.25">
      <c r="A16" s="20" t="s">
        <v>19</v>
      </c>
      <c r="B16" s="47"/>
      <c r="C16" s="29">
        <v>2.2000000000000002</v>
      </c>
      <c r="D16" s="29">
        <v>1.8</v>
      </c>
      <c r="E16" s="47"/>
      <c r="F16" s="29"/>
      <c r="G16" s="29"/>
      <c r="H16" s="47"/>
      <c r="I16" s="29"/>
      <c r="J16" s="29"/>
      <c r="K16" s="47"/>
      <c r="L16" s="29"/>
      <c r="M16" s="29"/>
      <c r="N16" s="47"/>
      <c r="O16" s="29"/>
      <c r="P16" s="29"/>
      <c r="Q16" s="47">
        <v>2.8</v>
      </c>
      <c r="R16" s="29">
        <v>2.2999999999999998</v>
      </c>
      <c r="S16" s="29"/>
      <c r="T16" s="47"/>
      <c r="U16" s="29"/>
      <c r="V16" s="29"/>
      <c r="W16" s="47"/>
      <c r="X16" s="29"/>
      <c r="Y16" s="29"/>
      <c r="Z16" s="47"/>
      <c r="AA16" s="29"/>
      <c r="AB16" s="29"/>
      <c r="AC16" s="47"/>
      <c r="AD16" s="29"/>
      <c r="AE16" s="29"/>
      <c r="AF16" s="47"/>
      <c r="AG16" s="29"/>
      <c r="AH16" s="29"/>
      <c r="AI16" s="47"/>
      <c r="AJ16" s="29"/>
      <c r="AK16" s="29"/>
      <c r="AL16" s="47"/>
      <c r="AM16" s="29"/>
      <c r="AN16" s="29"/>
      <c r="AO16" s="47"/>
      <c r="AP16" s="29"/>
      <c r="AQ16" s="29"/>
      <c r="AR16" s="47"/>
      <c r="AS16" s="29"/>
      <c r="AT16" s="29"/>
      <c r="AU16" s="47"/>
      <c r="AV16" s="29"/>
      <c r="AW16" s="29"/>
      <c r="AX16" s="47"/>
      <c r="AY16" s="29"/>
      <c r="AZ16" s="29"/>
      <c r="BA16" s="47">
        <v>6.9</v>
      </c>
      <c r="BB16" s="29">
        <v>3.2</v>
      </c>
      <c r="BC16" s="29"/>
      <c r="BD16" s="47"/>
      <c r="BE16" s="29"/>
      <c r="BF16" s="29"/>
      <c r="BG16" s="47"/>
      <c r="BH16" s="29"/>
      <c r="BI16" s="29"/>
      <c r="BJ16" s="47"/>
      <c r="BK16" s="29"/>
      <c r="BL16" s="29"/>
      <c r="BM16" s="47"/>
      <c r="BN16" s="29"/>
      <c r="BO16" s="29"/>
      <c r="BP16" s="47"/>
      <c r="BQ16" s="29"/>
      <c r="BR16" s="29"/>
      <c r="BS16" s="47"/>
      <c r="BT16" s="29"/>
      <c r="BU16" s="29"/>
      <c r="BV16" s="47">
        <v>5</v>
      </c>
      <c r="BW16" s="29">
        <v>3</v>
      </c>
      <c r="BX16" s="29"/>
      <c r="BY16" s="47"/>
      <c r="BZ16" s="29"/>
      <c r="CA16" s="29"/>
      <c r="CB16" s="47"/>
      <c r="CC16" s="29"/>
      <c r="CD16" s="29"/>
      <c r="CE16" s="47">
        <v>5.6</v>
      </c>
      <c r="CF16" s="29">
        <v>3.2</v>
      </c>
      <c r="CG16" s="29"/>
      <c r="CH16" s="47"/>
      <c r="CI16" s="29"/>
      <c r="CJ16" s="29"/>
      <c r="CK16" s="47"/>
      <c r="CL16" s="29"/>
      <c r="CM16" s="29"/>
      <c r="CN16" s="47"/>
      <c r="CO16" s="29"/>
      <c r="CP16" s="29"/>
      <c r="CQ16" s="47"/>
      <c r="CR16" s="29"/>
      <c r="CS16" s="29"/>
      <c r="CT16" s="47"/>
      <c r="CU16" s="29"/>
      <c r="CV16" s="29"/>
      <c r="CW16" s="47"/>
      <c r="CX16" s="29"/>
      <c r="CY16" s="29"/>
      <c r="CZ16" s="47"/>
      <c r="DA16" s="29"/>
      <c r="DB16" s="29"/>
      <c r="DC16" s="47"/>
      <c r="DD16" s="29"/>
      <c r="DE16" s="29"/>
      <c r="DF16" s="47"/>
      <c r="DG16" s="29"/>
      <c r="DH16" s="29"/>
      <c r="DI16" s="47"/>
      <c r="DJ16" s="29"/>
      <c r="DK16" s="29"/>
      <c r="DL16" s="47"/>
      <c r="DM16" s="29"/>
      <c r="DN16" s="29"/>
      <c r="DO16" s="47"/>
      <c r="DP16" s="29"/>
      <c r="DQ16" s="29"/>
      <c r="DR16" s="47"/>
      <c r="DS16" s="29"/>
      <c r="DT16" s="29"/>
      <c r="DU16" s="47">
        <v>2.6</v>
      </c>
      <c r="DV16" s="29">
        <v>2.6</v>
      </c>
      <c r="DW16" s="29"/>
      <c r="DX16" s="47"/>
      <c r="DY16" s="29"/>
      <c r="DZ16" s="29"/>
      <c r="EA16" s="47"/>
      <c r="EB16" s="29"/>
      <c r="EC16" s="29"/>
      <c r="ED16" s="47"/>
      <c r="EE16" s="29"/>
      <c r="EF16" s="29"/>
      <c r="EG16" s="47"/>
      <c r="EH16" s="29"/>
      <c r="EI16" s="29"/>
      <c r="EJ16" s="47"/>
      <c r="EK16" s="29"/>
      <c r="EL16" s="29"/>
      <c r="EM16" s="47"/>
      <c r="EN16" s="29"/>
      <c r="EO16" s="29"/>
      <c r="EP16" s="47"/>
      <c r="EQ16" s="29"/>
      <c r="ER16" s="29"/>
      <c r="ES16" s="47"/>
      <c r="ET16" s="29"/>
      <c r="EU16" s="29"/>
      <c r="EV16" s="47"/>
      <c r="EW16" s="29"/>
      <c r="EX16" s="29"/>
      <c r="EY16" s="47"/>
      <c r="EZ16" s="29"/>
      <c r="FA16" s="29"/>
      <c r="FB16" s="47"/>
      <c r="FC16" s="29"/>
      <c r="FD16" s="29"/>
      <c r="FE16" s="47"/>
      <c r="FF16" s="29"/>
      <c r="FG16" s="29"/>
      <c r="FH16" s="47"/>
      <c r="FI16" s="29"/>
      <c r="FJ16" s="29"/>
      <c r="FK16" s="47"/>
      <c r="FL16" s="29"/>
      <c r="FM16" s="29"/>
      <c r="FN16" s="47"/>
      <c r="FO16" s="29"/>
      <c r="FP16" s="29"/>
      <c r="FQ16" s="47"/>
      <c r="FR16" s="29"/>
      <c r="FS16" s="29"/>
      <c r="FT16" s="47"/>
      <c r="FU16" s="29"/>
      <c r="FV16" s="29"/>
      <c r="FW16" s="47"/>
      <c r="FX16" s="29"/>
      <c r="FY16" s="29"/>
      <c r="FZ16" s="47"/>
      <c r="GA16" s="29"/>
      <c r="GB16" s="29"/>
      <c r="GC16" s="47"/>
      <c r="GD16" s="29"/>
      <c r="GE16" s="29"/>
      <c r="GF16" s="47">
        <v>2.4</v>
      </c>
      <c r="GG16" s="29">
        <v>1.7</v>
      </c>
      <c r="GH16" s="29"/>
      <c r="GI16" s="47"/>
      <c r="GJ16" s="29"/>
      <c r="GK16" s="29"/>
      <c r="GL16" s="47"/>
      <c r="GM16" s="29"/>
      <c r="GN16" s="29"/>
      <c r="GO16" s="47"/>
      <c r="GP16" s="29"/>
      <c r="GQ16" s="29"/>
      <c r="GR16" s="47"/>
      <c r="GS16" s="29"/>
      <c r="GT16" s="29"/>
      <c r="GU16" s="47"/>
      <c r="GV16" s="29"/>
      <c r="GW16" s="29"/>
      <c r="GX16" s="47"/>
      <c r="GY16" s="29"/>
      <c r="GZ16" s="29"/>
      <c r="HA16" s="47"/>
      <c r="HB16" s="29"/>
      <c r="HC16" s="29"/>
      <c r="HD16" s="47"/>
      <c r="HE16" s="29"/>
      <c r="HF16" s="29"/>
      <c r="HG16" s="47"/>
      <c r="HH16" s="29"/>
      <c r="HI16" s="29"/>
      <c r="HJ16" s="47"/>
      <c r="HK16" s="29"/>
      <c r="HL16" s="29"/>
      <c r="HM16" s="47"/>
      <c r="HN16" s="29"/>
      <c r="HO16" s="29"/>
      <c r="HP16" s="47"/>
      <c r="HQ16" s="29"/>
      <c r="HR16" s="29"/>
      <c r="HS16" s="47"/>
      <c r="HT16" s="29"/>
      <c r="HU16" s="29"/>
      <c r="HV16" s="47"/>
      <c r="HW16" s="29"/>
      <c r="HX16" s="29"/>
      <c r="HY16" s="47"/>
      <c r="HZ16" s="29"/>
      <c r="IA16" s="29"/>
      <c r="IB16" s="47"/>
      <c r="IC16" s="29"/>
      <c r="ID16" s="29"/>
      <c r="IE16" s="47"/>
      <c r="IF16" s="29"/>
      <c r="IG16" s="29"/>
      <c r="IH16" s="47"/>
      <c r="II16" s="29"/>
      <c r="IJ16" s="29"/>
      <c r="IK16" s="47"/>
      <c r="IL16" s="29"/>
      <c r="IM16" s="29"/>
      <c r="IN16" s="47"/>
      <c r="IO16" s="29"/>
      <c r="IP16" s="29"/>
      <c r="IQ16" s="47"/>
      <c r="IR16" s="29"/>
      <c r="IS16" s="29"/>
      <c r="IT16" s="48">
        <f t="shared" si="0"/>
        <v>2.6</v>
      </c>
      <c r="IU16" s="49">
        <f t="shared" si="1"/>
        <v>2.4</v>
      </c>
      <c r="IV16" s="49">
        <f t="shared" si="2"/>
        <v>1.7</v>
      </c>
      <c r="IW16" s="49" t="str">
        <f t="shared" si="3"/>
        <v/>
      </c>
      <c r="IX16" s="49" t="str">
        <f t="shared" si="4"/>
        <v/>
      </c>
      <c r="IZ16" s="50"/>
      <c r="JA16" s="51"/>
      <c r="JB16" s="51"/>
      <c r="JC16" s="51"/>
      <c r="JD16" s="51"/>
    </row>
    <row r="17" spans="1:264" x14ac:dyDescent="0.25">
      <c r="A17" s="20" t="s">
        <v>26</v>
      </c>
      <c r="B17" s="47">
        <v>0.5</v>
      </c>
      <c r="C17" s="29">
        <v>1.5</v>
      </c>
      <c r="D17" s="29"/>
      <c r="E17" s="47"/>
      <c r="F17" s="29"/>
      <c r="G17" s="29"/>
      <c r="H17" s="47"/>
      <c r="I17" s="29"/>
      <c r="J17" s="29"/>
      <c r="K17" s="47">
        <v>2.2000000000000002</v>
      </c>
      <c r="L17" s="29">
        <v>1.5</v>
      </c>
      <c r="M17" s="29"/>
      <c r="N17" s="47"/>
      <c r="O17" s="29"/>
      <c r="P17" s="29"/>
      <c r="Q17" s="47"/>
      <c r="R17" s="29"/>
      <c r="S17" s="29"/>
      <c r="T17" s="47"/>
      <c r="U17" s="29"/>
      <c r="V17" s="29"/>
      <c r="W17" s="47"/>
      <c r="X17" s="29"/>
      <c r="Y17" s="29"/>
      <c r="Z17" s="47"/>
      <c r="AA17" s="29"/>
      <c r="AB17" s="29"/>
      <c r="AC17" s="47">
        <v>3</v>
      </c>
      <c r="AD17" s="29">
        <v>2.2000000000000002</v>
      </c>
      <c r="AE17" s="29"/>
      <c r="AF17" s="47"/>
      <c r="AG17" s="29"/>
      <c r="AH17" s="29"/>
      <c r="AI17" s="47"/>
      <c r="AJ17" s="29"/>
      <c r="AK17" s="29"/>
      <c r="AL17" s="47">
        <v>3.3</v>
      </c>
      <c r="AM17" s="29"/>
      <c r="AN17" s="29"/>
      <c r="AO17" s="47"/>
      <c r="AP17" s="29"/>
      <c r="AQ17" s="29"/>
      <c r="AR17" s="47"/>
      <c r="AS17" s="29"/>
      <c r="AT17" s="29"/>
      <c r="AU17" s="47">
        <v>6.1</v>
      </c>
      <c r="AV17" s="29">
        <v>2.8</v>
      </c>
      <c r="AW17" s="29"/>
      <c r="AX17" s="47"/>
      <c r="AY17" s="29"/>
      <c r="AZ17" s="29"/>
      <c r="BA17" s="47"/>
      <c r="BB17" s="29"/>
      <c r="BC17" s="29"/>
      <c r="BD17" s="47"/>
      <c r="BE17" s="29"/>
      <c r="BF17" s="29"/>
      <c r="BG17" s="47"/>
      <c r="BH17" s="29"/>
      <c r="BI17" s="29"/>
      <c r="BJ17" s="47"/>
      <c r="BK17" s="29"/>
      <c r="BL17" s="29"/>
      <c r="BM17" s="47">
        <v>8</v>
      </c>
      <c r="BN17" s="29">
        <v>7</v>
      </c>
      <c r="BO17" s="29"/>
      <c r="BP17" s="47"/>
      <c r="BQ17" s="29"/>
      <c r="BR17" s="29"/>
      <c r="BS17" s="47"/>
      <c r="BT17" s="29"/>
      <c r="BU17" s="29"/>
      <c r="BV17" s="47">
        <v>6</v>
      </c>
      <c r="BW17" s="29">
        <v>2.8</v>
      </c>
      <c r="BX17" s="29"/>
      <c r="BY17" s="47"/>
      <c r="BZ17" s="29"/>
      <c r="CA17" s="29"/>
      <c r="CB17" s="47"/>
      <c r="CC17" s="29"/>
      <c r="CD17" s="29"/>
      <c r="CE17" s="47">
        <v>5.9</v>
      </c>
      <c r="CF17" s="29">
        <v>2.7</v>
      </c>
      <c r="CG17" s="29"/>
      <c r="CH17" s="47"/>
      <c r="CI17" s="29"/>
      <c r="CJ17" s="29"/>
      <c r="CK17" s="47"/>
      <c r="CL17" s="29"/>
      <c r="CM17" s="29"/>
      <c r="CN17" s="47"/>
      <c r="CO17" s="29"/>
      <c r="CP17" s="29"/>
      <c r="CQ17" s="47"/>
      <c r="CR17" s="29"/>
      <c r="CS17" s="29"/>
      <c r="CT17" s="47"/>
      <c r="CU17" s="29"/>
      <c r="CV17" s="29"/>
      <c r="CW17" s="47">
        <v>6.1</v>
      </c>
      <c r="CX17" s="29">
        <v>2.6</v>
      </c>
      <c r="CY17" s="29"/>
      <c r="CZ17" s="47"/>
      <c r="DA17" s="29"/>
      <c r="DB17" s="29"/>
      <c r="DC17" s="47"/>
      <c r="DD17" s="29"/>
      <c r="DE17" s="29"/>
      <c r="DF17" s="47"/>
      <c r="DG17" s="29"/>
      <c r="DH17" s="29"/>
      <c r="DI17" s="47">
        <v>2.8</v>
      </c>
      <c r="DJ17" s="29"/>
      <c r="DK17" s="29"/>
      <c r="DL17" s="47"/>
      <c r="DM17" s="29"/>
      <c r="DN17" s="29"/>
      <c r="DO17" s="47">
        <v>2.4</v>
      </c>
      <c r="DP17" s="29">
        <v>1.8</v>
      </c>
      <c r="DQ17" s="29"/>
      <c r="DR17" s="47"/>
      <c r="DS17" s="29"/>
      <c r="DT17" s="29"/>
      <c r="DU17" s="47"/>
      <c r="DV17" s="29"/>
      <c r="DW17" s="29"/>
      <c r="DX17" s="47"/>
      <c r="DY17" s="29"/>
      <c r="DZ17" s="29"/>
      <c r="EA17" s="47"/>
      <c r="EB17" s="29"/>
      <c r="EC17" s="29"/>
      <c r="ED17" s="47"/>
      <c r="EE17" s="29"/>
      <c r="EF17" s="29"/>
      <c r="EG17" s="47">
        <v>2.2000000000000002</v>
      </c>
      <c r="EH17" s="29">
        <v>2</v>
      </c>
      <c r="EI17" s="29"/>
      <c r="EJ17" s="47"/>
      <c r="EK17" s="29"/>
      <c r="EL17" s="29"/>
      <c r="EM17" s="47"/>
      <c r="EN17" s="29"/>
      <c r="EO17" s="29"/>
      <c r="EP17" s="47">
        <v>2.2000000000000002</v>
      </c>
      <c r="EQ17" s="29"/>
      <c r="ER17" s="29"/>
      <c r="ES17" s="47"/>
      <c r="ET17" s="29"/>
      <c r="EU17" s="29"/>
      <c r="EV17" s="47"/>
      <c r="EW17" s="29"/>
      <c r="EX17" s="29"/>
      <c r="EY17" s="47">
        <v>2</v>
      </c>
      <c r="EZ17" s="29">
        <v>1.9</v>
      </c>
      <c r="FA17" s="29"/>
      <c r="FB17" s="47"/>
      <c r="FC17" s="29"/>
      <c r="FD17" s="29"/>
      <c r="FE17" s="47"/>
      <c r="FF17" s="29"/>
      <c r="FG17" s="29"/>
      <c r="FH17" s="47"/>
      <c r="FI17" s="29"/>
      <c r="FJ17" s="29"/>
      <c r="FK17" s="47"/>
      <c r="FL17" s="29"/>
      <c r="FM17" s="29"/>
      <c r="FN17" s="47"/>
      <c r="FO17" s="29"/>
      <c r="FP17" s="29"/>
      <c r="FQ17" s="47">
        <v>2.1</v>
      </c>
      <c r="FR17" s="29">
        <v>2</v>
      </c>
      <c r="FS17" s="29"/>
      <c r="FT17" s="47"/>
      <c r="FU17" s="29"/>
      <c r="FV17" s="29"/>
      <c r="FW17" s="47"/>
      <c r="FX17" s="29"/>
      <c r="FY17" s="29"/>
      <c r="FZ17" s="47"/>
      <c r="GA17" s="29"/>
      <c r="GB17" s="29"/>
      <c r="GC17" s="47"/>
      <c r="GD17" s="29"/>
      <c r="GE17" s="29"/>
      <c r="GF17" s="47"/>
      <c r="GG17" s="29"/>
      <c r="GH17" s="29"/>
      <c r="GI17" s="47">
        <v>2.7</v>
      </c>
      <c r="GJ17" s="29">
        <v>2.8</v>
      </c>
      <c r="GK17" s="29"/>
      <c r="GL17" s="47"/>
      <c r="GM17" s="29"/>
      <c r="GN17" s="29"/>
      <c r="GO17" s="47"/>
      <c r="GP17" s="29"/>
      <c r="GQ17" s="29"/>
      <c r="GR17" s="47"/>
      <c r="GS17" s="29"/>
      <c r="GT17" s="29"/>
      <c r="GU17" s="47"/>
      <c r="GV17" s="29"/>
      <c r="GW17" s="29"/>
      <c r="GX17" s="47"/>
      <c r="GY17" s="29"/>
      <c r="GZ17" s="29"/>
      <c r="HA17" s="47"/>
      <c r="HB17" s="29"/>
      <c r="HC17" s="29"/>
      <c r="HD17" s="47"/>
      <c r="HE17" s="29"/>
      <c r="HF17" s="29"/>
      <c r="HG17" s="47"/>
      <c r="HH17" s="29"/>
      <c r="HI17" s="29"/>
      <c r="HJ17" s="47"/>
      <c r="HK17" s="29"/>
      <c r="HL17" s="29"/>
      <c r="HM17" s="47"/>
      <c r="HN17" s="29"/>
      <c r="HO17" s="29"/>
      <c r="HP17" s="47"/>
      <c r="HQ17" s="29"/>
      <c r="HR17" s="29"/>
      <c r="HS17" s="47"/>
      <c r="HT17" s="29"/>
      <c r="HU17" s="29"/>
      <c r="HV17" s="47"/>
      <c r="HW17" s="29"/>
      <c r="HX17" s="29"/>
      <c r="HY17" s="47"/>
      <c r="HZ17" s="29"/>
      <c r="IA17" s="29"/>
      <c r="IB17" s="47"/>
      <c r="IC17" s="29"/>
      <c r="ID17" s="29"/>
      <c r="IE17" s="47"/>
      <c r="IF17" s="29"/>
      <c r="IG17" s="29"/>
      <c r="IH17" s="47"/>
      <c r="II17" s="29"/>
      <c r="IJ17" s="29"/>
      <c r="IK17" s="47"/>
      <c r="IL17" s="29"/>
      <c r="IM17" s="29"/>
      <c r="IN17" s="47"/>
      <c r="IO17" s="29"/>
      <c r="IP17" s="29"/>
      <c r="IQ17" s="47"/>
      <c r="IR17" s="29"/>
      <c r="IS17" s="29"/>
      <c r="IT17" s="48">
        <f t="shared" si="0"/>
        <v>2.1</v>
      </c>
      <c r="IU17" s="49">
        <f t="shared" si="1"/>
        <v>2.7</v>
      </c>
      <c r="IV17" s="49">
        <f t="shared" si="2"/>
        <v>2.8</v>
      </c>
      <c r="IW17" s="49" t="str">
        <f t="shared" si="3"/>
        <v/>
      </c>
      <c r="IX17" s="49" t="str">
        <f t="shared" si="4"/>
        <v/>
      </c>
      <c r="IZ17" s="50"/>
      <c r="JA17" s="51"/>
      <c r="JB17" s="51"/>
      <c r="JC17" s="51"/>
      <c r="JD17" s="51"/>
    </row>
    <row r="18" spans="1:264" x14ac:dyDescent="0.25">
      <c r="A18" s="21" t="s">
        <v>27</v>
      </c>
      <c r="B18" s="52">
        <f t="shared" ref="B18:BM18" si="5">IF(COUNT(B5:B17)=0,"",MAX(B5:B17))</f>
        <v>0.5</v>
      </c>
      <c r="C18" s="33">
        <f t="shared" si="5"/>
        <v>2.2000000000000002</v>
      </c>
      <c r="D18" s="33">
        <f t="shared" si="5"/>
        <v>1.8</v>
      </c>
      <c r="E18" s="52">
        <f t="shared" si="5"/>
        <v>1.6</v>
      </c>
      <c r="F18" s="33" t="str">
        <f t="shared" si="5"/>
        <v/>
      </c>
      <c r="G18" s="33" t="str">
        <f t="shared" si="5"/>
        <v/>
      </c>
      <c r="H18" s="52">
        <f t="shared" si="5"/>
        <v>2.4</v>
      </c>
      <c r="I18" s="33">
        <f t="shared" si="5"/>
        <v>1.9</v>
      </c>
      <c r="J18" s="33" t="str">
        <f t="shared" si="5"/>
        <v/>
      </c>
      <c r="K18" s="52">
        <f t="shared" si="5"/>
        <v>2.4</v>
      </c>
      <c r="L18" s="33">
        <f t="shared" si="5"/>
        <v>1.7</v>
      </c>
      <c r="M18" s="33" t="str">
        <f t="shared" si="5"/>
        <v/>
      </c>
      <c r="N18" s="52">
        <f t="shared" si="5"/>
        <v>2.2000000000000002</v>
      </c>
      <c r="O18" s="33" t="str">
        <f t="shared" si="5"/>
        <v/>
      </c>
      <c r="P18" s="33" t="str">
        <f t="shared" si="5"/>
        <v/>
      </c>
      <c r="Q18" s="52">
        <f t="shared" si="5"/>
        <v>2.8</v>
      </c>
      <c r="R18" s="33">
        <f t="shared" si="5"/>
        <v>2.2999999999999998</v>
      </c>
      <c r="S18" s="33" t="str">
        <f t="shared" si="5"/>
        <v/>
      </c>
      <c r="T18" s="52" t="str">
        <f t="shared" si="5"/>
        <v/>
      </c>
      <c r="U18" s="33" t="str">
        <f t="shared" si="5"/>
        <v/>
      </c>
      <c r="V18" s="33" t="str">
        <f t="shared" si="5"/>
        <v/>
      </c>
      <c r="W18" s="52" t="str">
        <f t="shared" si="5"/>
        <v/>
      </c>
      <c r="X18" s="33" t="str">
        <f t="shared" si="5"/>
        <v/>
      </c>
      <c r="Y18" s="33" t="str">
        <f t="shared" si="5"/>
        <v/>
      </c>
      <c r="Z18" s="52">
        <f t="shared" si="5"/>
        <v>3</v>
      </c>
      <c r="AA18" s="33">
        <f t="shared" si="5"/>
        <v>2.6</v>
      </c>
      <c r="AB18" s="33" t="str">
        <f t="shared" si="5"/>
        <v/>
      </c>
      <c r="AC18" s="52">
        <f t="shared" si="5"/>
        <v>3</v>
      </c>
      <c r="AD18" s="33">
        <f t="shared" si="5"/>
        <v>2.5</v>
      </c>
      <c r="AE18" s="33" t="str">
        <f t="shared" si="5"/>
        <v/>
      </c>
      <c r="AF18" s="52">
        <f t="shared" si="5"/>
        <v>3.1</v>
      </c>
      <c r="AG18" s="33">
        <f t="shared" si="5"/>
        <v>2.6</v>
      </c>
      <c r="AH18" s="33" t="str">
        <f t="shared" si="5"/>
        <v/>
      </c>
      <c r="AI18" s="52">
        <f t="shared" si="5"/>
        <v>3.2</v>
      </c>
      <c r="AJ18" s="33">
        <f t="shared" si="5"/>
        <v>3.3</v>
      </c>
      <c r="AK18" s="33">
        <f t="shared" si="5"/>
        <v>2.5</v>
      </c>
      <c r="AL18" s="52">
        <f t="shared" si="5"/>
        <v>3.3</v>
      </c>
      <c r="AM18" s="33" t="str">
        <f t="shared" si="5"/>
        <v/>
      </c>
      <c r="AN18" s="33" t="str">
        <f t="shared" si="5"/>
        <v/>
      </c>
      <c r="AO18" s="52">
        <f t="shared" si="5"/>
        <v>3.8</v>
      </c>
      <c r="AP18" s="33">
        <f t="shared" si="5"/>
        <v>1.5</v>
      </c>
      <c r="AQ18" s="33" t="str">
        <f t="shared" si="5"/>
        <v/>
      </c>
      <c r="AR18" s="52">
        <f t="shared" si="5"/>
        <v>6.2</v>
      </c>
      <c r="AS18" s="33">
        <f t="shared" si="5"/>
        <v>3.4</v>
      </c>
      <c r="AT18" s="33" t="str">
        <f t="shared" si="5"/>
        <v/>
      </c>
      <c r="AU18" s="52">
        <f t="shared" si="5"/>
        <v>6.1</v>
      </c>
      <c r="AV18" s="33">
        <f t="shared" si="5"/>
        <v>2.8</v>
      </c>
      <c r="AW18" s="33" t="str">
        <f t="shared" si="5"/>
        <v/>
      </c>
      <c r="AX18" s="52">
        <f t="shared" si="5"/>
        <v>7</v>
      </c>
      <c r="AY18" s="33">
        <f t="shared" si="5"/>
        <v>3</v>
      </c>
      <c r="AZ18" s="33" t="str">
        <f t="shared" si="5"/>
        <v/>
      </c>
      <c r="BA18" s="52">
        <f t="shared" si="5"/>
        <v>7.4</v>
      </c>
      <c r="BB18" s="33">
        <f t="shared" si="5"/>
        <v>4.3</v>
      </c>
      <c r="BC18" s="33" t="str">
        <f t="shared" si="5"/>
        <v/>
      </c>
      <c r="BD18" s="52" t="str">
        <f t="shared" si="5"/>
        <v/>
      </c>
      <c r="BE18" s="33" t="str">
        <f t="shared" si="5"/>
        <v/>
      </c>
      <c r="BF18" s="33" t="str">
        <f t="shared" si="5"/>
        <v/>
      </c>
      <c r="BG18" s="52" t="str">
        <f t="shared" si="5"/>
        <v/>
      </c>
      <c r="BH18" s="33" t="str">
        <f t="shared" si="5"/>
        <v/>
      </c>
      <c r="BI18" s="33" t="str">
        <f t="shared" si="5"/>
        <v/>
      </c>
      <c r="BJ18" s="52">
        <f t="shared" si="5"/>
        <v>8.4</v>
      </c>
      <c r="BK18" s="33">
        <f t="shared" si="5"/>
        <v>9.5</v>
      </c>
      <c r="BL18" s="33" t="str">
        <f t="shared" si="5"/>
        <v/>
      </c>
      <c r="BM18" s="52">
        <f t="shared" si="5"/>
        <v>8</v>
      </c>
      <c r="BN18" s="33">
        <f t="shared" ref="BN18:DY18" si="6">IF(COUNT(BN5:BN17)=0,"",MAX(BN5:BN17))</f>
        <v>8</v>
      </c>
      <c r="BO18" s="33" t="str">
        <f t="shared" si="6"/>
        <v/>
      </c>
      <c r="BP18" s="52">
        <f t="shared" si="6"/>
        <v>8</v>
      </c>
      <c r="BQ18" s="33">
        <f t="shared" si="6"/>
        <v>7.4</v>
      </c>
      <c r="BR18" s="33" t="str">
        <f t="shared" si="6"/>
        <v/>
      </c>
      <c r="BS18" s="52">
        <f t="shared" si="6"/>
        <v>8</v>
      </c>
      <c r="BT18" s="33">
        <f t="shared" si="6"/>
        <v>7</v>
      </c>
      <c r="BU18" s="33">
        <f t="shared" si="6"/>
        <v>3.5</v>
      </c>
      <c r="BV18" s="52">
        <f t="shared" si="6"/>
        <v>6</v>
      </c>
      <c r="BW18" s="33">
        <f t="shared" si="6"/>
        <v>3</v>
      </c>
      <c r="BX18" s="33" t="str">
        <f t="shared" si="6"/>
        <v/>
      </c>
      <c r="BY18" s="52">
        <f t="shared" si="6"/>
        <v>6</v>
      </c>
      <c r="BZ18" s="33" t="str">
        <f t="shared" si="6"/>
        <v/>
      </c>
      <c r="CA18" s="33" t="str">
        <f t="shared" si="6"/>
        <v/>
      </c>
      <c r="CB18" s="52">
        <f t="shared" si="6"/>
        <v>6.6</v>
      </c>
      <c r="CC18" s="33">
        <f t="shared" si="6"/>
        <v>3.5</v>
      </c>
      <c r="CD18" s="33" t="str">
        <f t="shared" si="6"/>
        <v/>
      </c>
      <c r="CE18" s="52">
        <f t="shared" si="6"/>
        <v>6</v>
      </c>
      <c r="CF18" s="33">
        <f t="shared" si="6"/>
        <v>3.2</v>
      </c>
      <c r="CG18" s="33" t="str">
        <f t="shared" si="6"/>
        <v/>
      </c>
      <c r="CH18" s="52" t="str">
        <f t="shared" si="6"/>
        <v/>
      </c>
      <c r="CI18" s="33" t="str">
        <f t="shared" si="6"/>
        <v/>
      </c>
      <c r="CJ18" s="33" t="str">
        <f t="shared" si="6"/>
        <v/>
      </c>
      <c r="CK18" s="52">
        <f t="shared" si="6"/>
        <v>6.1</v>
      </c>
      <c r="CL18" s="33">
        <f t="shared" si="6"/>
        <v>2.8</v>
      </c>
      <c r="CM18" s="33" t="str">
        <f t="shared" si="6"/>
        <v/>
      </c>
      <c r="CN18" s="52" t="str">
        <f t="shared" si="6"/>
        <v/>
      </c>
      <c r="CO18" s="33" t="str">
        <f t="shared" si="6"/>
        <v/>
      </c>
      <c r="CP18" s="33" t="str">
        <f t="shared" si="6"/>
        <v/>
      </c>
      <c r="CQ18" s="52" t="str">
        <f t="shared" si="6"/>
        <v/>
      </c>
      <c r="CR18" s="33" t="str">
        <f t="shared" si="6"/>
        <v/>
      </c>
      <c r="CS18" s="33" t="str">
        <f t="shared" si="6"/>
        <v/>
      </c>
      <c r="CT18" s="52">
        <f t="shared" si="6"/>
        <v>6.1</v>
      </c>
      <c r="CU18" s="33">
        <f t="shared" si="6"/>
        <v>3</v>
      </c>
      <c r="CV18" s="33" t="str">
        <f t="shared" si="6"/>
        <v/>
      </c>
      <c r="CW18" s="52">
        <f t="shared" si="6"/>
        <v>6.2</v>
      </c>
      <c r="CX18" s="33">
        <f t="shared" si="6"/>
        <v>3</v>
      </c>
      <c r="CY18" s="33" t="str">
        <f t="shared" si="6"/>
        <v/>
      </c>
      <c r="CZ18" s="52">
        <f t="shared" si="6"/>
        <v>6.1</v>
      </c>
      <c r="DA18" s="33">
        <f t="shared" si="6"/>
        <v>2.6</v>
      </c>
      <c r="DB18" s="33" t="str">
        <f t="shared" si="6"/>
        <v/>
      </c>
      <c r="DC18" s="52">
        <f t="shared" si="6"/>
        <v>6</v>
      </c>
      <c r="DD18" s="33">
        <f t="shared" si="6"/>
        <v>3</v>
      </c>
      <c r="DE18" s="33">
        <f t="shared" si="6"/>
        <v>2.2999999999999998</v>
      </c>
      <c r="DF18" s="52" t="str">
        <f t="shared" si="6"/>
        <v/>
      </c>
      <c r="DG18" s="33" t="str">
        <f t="shared" si="6"/>
        <v/>
      </c>
      <c r="DH18" s="33" t="str">
        <f t="shared" si="6"/>
        <v/>
      </c>
      <c r="DI18" s="52">
        <f t="shared" si="6"/>
        <v>2.8</v>
      </c>
      <c r="DJ18" s="33" t="str">
        <f t="shared" si="6"/>
        <v/>
      </c>
      <c r="DK18" s="33" t="str">
        <f t="shared" si="6"/>
        <v/>
      </c>
      <c r="DL18" s="52">
        <f t="shared" si="6"/>
        <v>2.7</v>
      </c>
      <c r="DM18" s="33">
        <f t="shared" si="6"/>
        <v>2.2999999999999998</v>
      </c>
      <c r="DN18" s="33" t="str">
        <f t="shared" si="6"/>
        <v/>
      </c>
      <c r="DO18" s="52">
        <f t="shared" si="6"/>
        <v>2.4</v>
      </c>
      <c r="DP18" s="33">
        <f t="shared" si="6"/>
        <v>1.8</v>
      </c>
      <c r="DQ18" s="33" t="str">
        <f t="shared" si="6"/>
        <v/>
      </c>
      <c r="DR18" s="52">
        <f t="shared" si="6"/>
        <v>2.4</v>
      </c>
      <c r="DS18" s="33">
        <f t="shared" si="6"/>
        <v>2.1</v>
      </c>
      <c r="DT18" s="33" t="str">
        <f t="shared" si="6"/>
        <v/>
      </c>
      <c r="DU18" s="52">
        <f t="shared" si="6"/>
        <v>2.6</v>
      </c>
      <c r="DV18" s="33">
        <f t="shared" si="6"/>
        <v>2.6</v>
      </c>
      <c r="DW18" s="33" t="str">
        <f t="shared" si="6"/>
        <v/>
      </c>
      <c r="DX18" s="52" t="str">
        <f t="shared" si="6"/>
        <v/>
      </c>
      <c r="DY18" s="33" t="str">
        <f t="shared" si="6"/>
        <v/>
      </c>
      <c r="DZ18" s="33" t="str">
        <f t="shared" ref="DZ18:GK18" si="7">IF(COUNT(DZ5:DZ17)=0,"",MAX(DZ5:DZ17))</f>
        <v/>
      </c>
      <c r="EA18" s="52" t="str">
        <f t="shared" si="7"/>
        <v/>
      </c>
      <c r="EB18" s="33" t="str">
        <f t="shared" si="7"/>
        <v/>
      </c>
      <c r="EC18" s="33" t="str">
        <f t="shared" si="7"/>
        <v/>
      </c>
      <c r="ED18" s="52">
        <f t="shared" si="7"/>
        <v>2.2999999999999998</v>
      </c>
      <c r="EE18" s="33">
        <f t="shared" si="7"/>
        <v>2.4</v>
      </c>
      <c r="EF18" s="33" t="str">
        <f t="shared" si="7"/>
        <v/>
      </c>
      <c r="EG18" s="52">
        <f t="shared" si="7"/>
        <v>2.2000000000000002</v>
      </c>
      <c r="EH18" s="33">
        <f t="shared" si="7"/>
        <v>2</v>
      </c>
      <c r="EI18" s="33" t="str">
        <f t="shared" si="7"/>
        <v/>
      </c>
      <c r="EJ18" s="52">
        <f t="shared" si="7"/>
        <v>2.2000000000000002</v>
      </c>
      <c r="EK18" s="33">
        <f t="shared" si="7"/>
        <v>2.1</v>
      </c>
      <c r="EL18" s="33" t="str">
        <f t="shared" si="7"/>
        <v/>
      </c>
      <c r="EM18" s="52">
        <f t="shared" si="7"/>
        <v>2.2000000000000002</v>
      </c>
      <c r="EN18" s="33">
        <f t="shared" si="7"/>
        <v>2.2999999999999998</v>
      </c>
      <c r="EO18" s="33">
        <f t="shared" si="7"/>
        <v>2.2000000000000002</v>
      </c>
      <c r="EP18" s="52">
        <f t="shared" si="7"/>
        <v>2.2000000000000002</v>
      </c>
      <c r="EQ18" s="33" t="str">
        <f t="shared" si="7"/>
        <v/>
      </c>
      <c r="ER18" s="33" t="str">
        <f t="shared" si="7"/>
        <v/>
      </c>
      <c r="ES18" s="52">
        <f t="shared" si="7"/>
        <v>2.2000000000000002</v>
      </c>
      <c r="ET18" s="33" t="str">
        <f t="shared" si="7"/>
        <v/>
      </c>
      <c r="EU18" s="33" t="str">
        <f t="shared" si="7"/>
        <v/>
      </c>
      <c r="EV18" s="52">
        <f t="shared" si="7"/>
        <v>2.2999999999999998</v>
      </c>
      <c r="EW18" s="33">
        <f t="shared" si="7"/>
        <v>2.1</v>
      </c>
      <c r="EX18" s="33" t="str">
        <f t="shared" si="7"/>
        <v/>
      </c>
      <c r="EY18" s="52">
        <f t="shared" si="7"/>
        <v>2.2000000000000002</v>
      </c>
      <c r="EZ18" s="33">
        <f t="shared" si="7"/>
        <v>2.1</v>
      </c>
      <c r="FA18" s="33" t="str">
        <f t="shared" si="7"/>
        <v/>
      </c>
      <c r="FB18" s="52">
        <f t="shared" si="7"/>
        <v>2.1</v>
      </c>
      <c r="FC18" s="33">
        <f t="shared" si="7"/>
        <v>2</v>
      </c>
      <c r="FD18" s="33" t="str">
        <f t="shared" si="7"/>
        <v/>
      </c>
      <c r="FE18" s="52">
        <f t="shared" si="7"/>
        <v>2.2000000000000002</v>
      </c>
      <c r="FF18" s="33">
        <f t="shared" si="7"/>
        <v>2.2000000000000002</v>
      </c>
      <c r="FG18" s="33" t="str">
        <f t="shared" si="7"/>
        <v/>
      </c>
      <c r="FH18" s="52" t="str">
        <f t="shared" si="7"/>
        <v/>
      </c>
      <c r="FI18" s="33" t="str">
        <f t="shared" si="7"/>
        <v/>
      </c>
      <c r="FJ18" s="33" t="str">
        <f t="shared" si="7"/>
        <v/>
      </c>
      <c r="FK18" s="52">
        <f t="shared" si="7"/>
        <v>2.1</v>
      </c>
      <c r="FL18" s="33">
        <f t="shared" si="7"/>
        <v>2</v>
      </c>
      <c r="FM18" s="33" t="str">
        <f t="shared" si="7"/>
        <v/>
      </c>
      <c r="FN18" s="52">
        <f t="shared" si="7"/>
        <v>2.2000000000000002</v>
      </c>
      <c r="FO18" s="33">
        <f t="shared" si="7"/>
        <v>2.1</v>
      </c>
      <c r="FP18" s="33" t="str">
        <f t="shared" si="7"/>
        <v/>
      </c>
      <c r="FQ18" s="52">
        <f t="shared" si="7"/>
        <v>2.1</v>
      </c>
      <c r="FR18" s="33">
        <f t="shared" si="7"/>
        <v>2</v>
      </c>
      <c r="FS18" s="33" t="str">
        <f t="shared" si="7"/>
        <v/>
      </c>
      <c r="FT18" s="52">
        <f t="shared" si="7"/>
        <v>2.2000000000000002</v>
      </c>
      <c r="FU18" s="33">
        <f t="shared" si="7"/>
        <v>2.2000000000000002</v>
      </c>
      <c r="FV18" s="33" t="str">
        <f t="shared" si="7"/>
        <v/>
      </c>
      <c r="FW18" s="52">
        <f t="shared" si="7"/>
        <v>2.2000000000000002</v>
      </c>
      <c r="FX18" s="33">
        <f t="shared" si="7"/>
        <v>2.2000000000000002</v>
      </c>
      <c r="FY18" s="33">
        <f t="shared" si="7"/>
        <v>2.4</v>
      </c>
      <c r="FZ18" s="52" t="str">
        <f t="shared" si="7"/>
        <v/>
      </c>
      <c r="GA18" s="33" t="str">
        <f t="shared" si="7"/>
        <v/>
      </c>
      <c r="GB18" s="33" t="str">
        <f t="shared" si="7"/>
        <v/>
      </c>
      <c r="GC18" s="52">
        <f t="shared" si="7"/>
        <v>2.2000000000000002</v>
      </c>
      <c r="GD18" s="33" t="str">
        <f t="shared" si="7"/>
        <v/>
      </c>
      <c r="GE18" s="33" t="str">
        <f t="shared" si="7"/>
        <v/>
      </c>
      <c r="GF18" s="52">
        <f t="shared" si="7"/>
        <v>2.7</v>
      </c>
      <c r="GG18" s="33">
        <f t="shared" si="7"/>
        <v>2.4</v>
      </c>
      <c r="GH18" s="33" t="str">
        <f t="shared" si="7"/>
        <v/>
      </c>
      <c r="GI18" s="52">
        <f t="shared" si="7"/>
        <v>2.8</v>
      </c>
      <c r="GJ18" s="33">
        <f t="shared" si="7"/>
        <v>2.9</v>
      </c>
      <c r="GK18" s="33" t="str">
        <f t="shared" si="7"/>
        <v/>
      </c>
      <c r="GL18" s="52">
        <f t="shared" ref="GL18:IW18" si="8">IF(COUNT(GL5:GL17)=0,"",MAX(GL5:GL17))</f>
        <v>3.3</v>
      </c>
      <c r="GM18" s="33">
        <f t="shared" si="8"/>
        <v>2.8</v>
      </c>
      <c r="GN18" s="33" t="str">
        <f t="shared" si="8"/>
        <v/>
      </c>
      <c r="GO18" s="52">
        <f t="shared" si="8"/>
        <v>3.1</v>
      </c>
      <c r="GP18" s="33">
        <f t="shared" si="8"/>
        <v>3</v>
      </c>
      <c r="GQ18" s="33" t="str">
        <f t="shared" si="8"/>
        <v/>
      </c>
      <c r="GR18" s="52" t="str">
        <f t="shared" si="8"/>
        <v/>
      </c>
      <c r="GS18" s="33" t="str">
        <f t="shared" si="8"/>
        <v/>
      </c>
      <c r="GT18" s="33" t="str">
        <f t="shared" si="8"/>
        <v/>
      </c>
      <c r="GU18" s="52" t="str">
        <f t="shared" si="8"/>
        <v/>
      </c>
      <c r="GV18" s="33" t="str">
        <f t="shared" si="8"/>
        <v/>
      </c>
      <c r="GW18" s="33" t="str">
        <f t="shared" si="8"/>
        <v/>
      </c>
      <c r="GX18" s="52">
        <f t="shared" si="8"/>
        <v>2.8</v>
      </c>
      <c r="GY18" s="33">
        <f t="shared" si="8"/>
        <v>3.2</v>
      </c>
      <c r="GZ18" s="33" t="str">
        <f t="shared" si="8"/>
        <v/>
      </c>
      <c r="HA18" s="52" t="str">
        <f t="shared" si="8"/>
        <v/>
      </c>
      <c r="HB18" s="33" t="str">
        <f t="shared" si="8"/>
        <v/>
      </c>
      <c r="HC18" s="33" t="str">
        <f t="shared" si="8"/>
        <v/>
      </c>
      <c r="HD18" s="52" t="str">
        <f t="shared" si="8"/>
        <v/>
      </c>
      <c r="HE18" s="33" t="str">
        <f t="shared" si="8"/>
        <v/>
      </c>
      <c r="HF18" s="33" t="str">
        <f t="shared" si="8"/>
        <v/>
      </c>
      <c r="HG18" s="52" t="str">
        <f t="shared" si="8"/>
        <v/>
      </c>
      <c r="HH18" s="33" t="str">
        <f t="shared" si="8"/>
        <v/>
      </c>
      <c r="HI18" s="33" t="str">
        <f t="shared" si="8"/>
        <v/>
      </c>
      <c r="HJ18" s="52" t="str">
        <f t="shared" si="8"/>
        <v/>
      </c>
      <c r="HK18" s="33" t="str">
        <f t="shared" si="8"/>
        <v/>
      </c>
      <c r="HL18" s="33" t="str">
        <f t="shared" si="8"/>
        <v/>
      </c>
      <c r="HM18" s="52" t="str">
        <f t="shared" si="8"/>
        <v/>
      </c>
      <c r="HN18" s="33" t="str">
        <f t="shared" si="8"/>
        <v/>
      </c>
      <c r="HO18" s="33" t="str">
        <f t="shared" si="8"/>
        <v/>
      </c>
      <c r="HP18" s="52" t="str">
        <f t="shared" si="8"/>
        <v/>
      </c>
      <c r="HQ18" s="33" t="str">
        <f t="shared" si="8"/>
        <v/>
      </c>
      <c r="HR18" s="33" t="str">
        <f t="shared" si="8"/>
        <v/>
      </c>
      <c r="HS18" s="52" t="str">
        <f t="shared" si="8"/>
        <v/>
      </c>
      <c r="HT18" s="33" t="str">
        <f t="shared" si="8"/>
        <v/>
      </c>
      <c r="HU18" s="33" t="str">
        <f t="shared" si="8"/>
        <v/>
      </c>
      <c r="HV18" s="52" t="str">
        <f t="shared" si="8"/>
        <v/>
      </c>
      <c r="HW18" s="33" t="str">
        <f t="shared" si="8"/>
        <v/>
      </c>
      <c r="HX18" s="33" t="str">
        <f t="shared" si="8"/>
        <v/>
      </c>
      <c r="HY18" s="52" t="str">
        <f t="shared" si="8"/>
        <v/>
      </c>
      <c r="HZ18" s="33" t="str">
        <f t="shared" si="8"/>
        <v/>
      </c>
      <c r="IA18" s="33" t="str">
        <f t="shared" si="8"/>
        <v/>
      </c>
      <c r="IB18" s="52" t="str">
        <f t="shared" si="8"/>
        <v/>
      </c>
      <c r="IC18" s="33" t="str">
        <f t="shared" si="8"/>
        <v/>
      </c>
      <c r="ID18" s="33" t="str">
        <f t="shared" si="8"/>
        <v/>
      </c>
      <c r="IE18" s="52" t="str">
        <f t="shared" si="8"/>
        <v/>
      </c>
      <c r="IF18" s="33" t="str">
        <f t="shared" si="8"/>
        <v/>
      </c>
      <c r="IG18" s="33" t="str">
        <f t="shared" si="8"/>
        <v/>
      </c>
      <c r="IH18" s="52" t="str">
        <f t="shared" si="8"/>
        <v/>
      </c>
      <c r="II18" s="33" t="str">
        <f t="shared" si="8"/>
        <v/>
      </c>
      <c r="IJ18" s="33" t="str">
        <f t="shared" si="8"/>
        <v/>
      </c>
      <c r="IK18" s="52" t="str">
        <f t="shared" si="8"/>
        <v/>
      </c>
      <c r="IL18" s="33" t="str">
        <f t="shared" si="8"/>
        <v/>
      </c>
      <c r="IM18" s="33" t="str">
        <f t="shared" si="8"/>
        <v/>
      </c>
      <c r="IN18" s="52" t="str">
        <f t="shared" si="8"/>
        <v/>
      </c>
      <c r="IO18" s="33" t="str">
        <f t="shared" si="8"/>
        <v/>
      </c>
      <c r="IP18" s="33" t="str">
        <f t="shared" si="8"/>
        <v/>
      </c>
      <c r="IQ18" s="52" t="str">
        <f t="shared" si="8"/>
        <v/>
      </c>
      <c r="IR18" s="33" t="str">
        <f t="shared" si="8"/>
        <v/>
      </c>
      <c r="IS18" s="33" t="str">
        <f t="shared" si="8"/>
        <v/>
      </c>
      <c r="IT18" s="53">
        <f t="shared" si="8"/>
        <v>2.6</v>
      </c>
      <c r="IU18" s="33">
        <f t="shared" si="8"/>
        <v>3.3</v>
      </c>
      <c r="IV18" s="33">
        <f t="shared" si="8"/>
        <v>3.2</v>
      </c>
      <c r="IW18" s="33" t="str">
        <f t="shared" si="8"/>
        <v/>
      </c>
      <c r="IX18" s="33" t="str">
        <f t="shared" ref="IX18" si="9">IF(COUNT(IX5:IX17)=0,"",MAX(IX5:IX17))</f>
        <v/>
      </c>
      <c r="IZ18" s="54"/>
      <c r="JA18" s="54"/>
      <c r="JB18" s="54"/>
      <c r="JC18" s="54"/>
      <c r="JD18" s="54"/>
    </row>
    <row r="19" spans="1:264" x14ac:dyDescent="0.25">
      <c r="A19" s="21" t="s">
        <v>28</v>
      </c>
      <c r="B19" s="52">
        <f t="shared" ref="B19:BM19" si="10">IF(COUNT(B5:B17)=0,"",MIN(B5:B17))</f>
        <v>0.5</v>
      </c>
      <c r="C19" s="33">
        <f t="shared" si="10"/>
        <v>1.5</v>
      </c>
      <c r="D19" s="33">
        <f t="shared" si="10"/>
        <v>1.8</v>
      </c>
      <c r="E19" s="52">
        <f t="shared" si="10"/>
        <v>1.6</v>
      </c>
      <c r="F19" s="33" t="str">
        <f t="shared" si="10"/>
        <v/>
      </c>
      <c r="G19" s="33" t="str">
        <f t="shared" si="10"/>
        <v/>
      </c>
      <c r="H19" s="52">
        <f t="shared" si="10"/>
        <v>1.75</v>
      </c>
      <c r="I19" s="33">
        <f t="shared" si="10"/>
        <v>1.5</v>
      </c>
      <c r="J19" s="33" t="str">
        <f t="shared" si="10"/>
        <v/>
      </c>
      <c r="K19" s="52">
        <f t="shared" si="10"/>
        <v>2.2000000000000002</v>
      </c>
      <c r="L19" s="33">
        <f t="shared" si="10"/>
        <v>1.5</v>
      </c>
      <c r="M19" s="33" t="str">
        <f t="shared" si="10"/>
        <v/>
      </c>
      <c r="N19" s="52">
        <f t="shared" si="10"/>
        <v>2.2000000000000002</v>
      </c>
      <c r="O19" s="33" t="str">
        <f t="shared" si="10"/>
        <v/>
      </c>
      <c r="P19" s="33" t="str">
        <f t="shared" si="10"/>
        <v/>
      </c>
      <c r="Q19" s="52">
        <f t="shared" si="10"/>
        <v>2.1</v>
      </c>
      <c r="R19" s="33">
        <f t="shared" si="10"/>
        <v>1.7</v>
      </c>
      <c r="S19" s="33" t="str">
        <f t="shared" si="10"/>
        <v/>
      </c>
      <c r="T19" s="52" t="str">
        <f t="shared" si="10"/>
        <v/>
      </c>
      <c r="U19" s="33" t="str">
        <f t="shared" si="10"/>
        <v/>
      </c>
      <c r="V19" s="33" t="str">
        <f t="shared" si="10"/>
        <v/>
      </c>
      <c r="W19" s="52" t="str">
        <f t="shared" si="10"/>
        <v/>
      </c>
      <c r="X19" s="33" t="str">
        <f t="shared" si="10"/>
        <v/>
      </c>
      <c r="Y19" s="33" t="str">
        <f t="shared" si="10"/>
        <v/>
      </c>
      <c r="Z19" s="52">
        <f t="shared" si="10"/>
        <v>2.8</v>
      </c>
      <c r="AA19" s="33">
        <f t="shared" si="10"/>
        <v>1.9</v>
      </c>
      <c r="AB19" s="33" t="str">
        <f t="shared" si="10"/>
        <v/>
      </c>
      <c r="AC19" s="52">
        <f t="shared" si="10"/>
        <v>3</v>
      </c>
      <c r="AD19" s="33">
        <f t="shared" si="10"/>
        <v>2.2000000000000002</v>
      </c>
      <c r="AE19" s="33" t="str">
        <f t="shared" si="10"/>
        <v/>
      </c>
      <c r="AF19" s="52">
        <f t="shared" si="10"/>
        <v>3</v>
      </c>
      <c r="AG19" s="33">
        <f t="shared" si="10"/>
        <v>2.5</v>
      </c>
      <c r="AH19" s="33" t="str">
        <f t="shared" si="10"/>
        <v/>
      </c>
      <c r="AI19" s="52">
        <f t="shared" si="10"/>
        <v>3.1</v>
      </c>
      <c r="AJ19" s="33">
        <f t="shared" si="10"/>
        <v>2.2999999999999998</v>
      </c>
      <c r="AK19" s="33">
        <f t="shared" si="10"/>
        <v>1.8</v>
      </c>
      <c r="AL19" s="52">
        <f t="shared" si="10"/>
        <v>3.3</v>
      </c>
      <c r="AM19" s="33" t="str">
        <f t="shared" si="10"/>
        <v/>
      </c>
      <c r="AN19" s="33" t="str">
        <f t="shared" si="10"/>
        <v/>
      </c>
      <c r="AO19" s="52">
        <f t="shared" si="10"/>
        <v>3.5</v>
      </c>
      <c r="AP19" s="33">
        <f t="shared" si="10"/>
        <v>1.5</v>
      </c>
      <c r="AQ19" s="33" t="str">
        <f t="shared" si="10"/>
        <v/>
      </c>
      <c r="AR19" s="52">
        <f t="shared" si="10"/>
        <v>3.8</v>
      </c>
      <c r="AS19" s="33">
        <f t="shared" si="10"/>
        <v>2</v>
      </c>
      <c r="AT19" s="33" t="str">
        <f t="shared" si="10"/>
        <v/>
      </c>
      <c r="AU19" s="52">
        <f t="shared" si="10"/>
        <v>6.1</v>
      </c>
      <c r="AV19" s="33">
        <f t="shared" si="10"/>
        <v>2.8</v>
      </c>
      <c r="AW19" s="33" t="str">
        <f t="shared" si="10"/>
        <v/>
      </c>
      <c r="AX19" s="52">
        <f t="shared" si="10"/>
        <v>6</v>
      </c>
      <c r="AY19" s="33">
        <f t="shared" si="10"/>
        <v>3</v>
      </c>
      <c r="AZ19" s="33" t="str">
        <f t="shared" si="10"/>
        <v/>
      </c>
      <c r="BA19" s="52">
        <f t="shared" si="10"/>
        <v>6.7</v>
      </c>
      <c r="BB19" s="33">
        <f t="shared" si="10"/>
        <v>2.6</v>
      </c>
      <c r="BC19" s="33" t="str">
        <f t="shared" si="10"/>
        <v/>
      </c>
      <c r="BD19" s="52" t="str">
        <f t="shared" si="10"/>
        <v/>
      </c>
      <c r="BE19" s="33" t="str">
        <f t="shared" si="10"/>
        <v/>
      </c>
      <c r="BF19" s="33" t="str">
        <f t="shared" si="10"/>
        <v/>
      </c>
      <c r="BG19" s="52" t="str">
        <f t="shared" si="10"/>
        <v/>
      </c>
      <c r="BH19" s="33" t="str">
        <f t="shared" si="10"/>
        <v/>
      </c>
      <c r="BI19" s="33" t="str">
        <f t="shared" si="10"/>
        <v/>
      </c>
      <c r="BJ19" s="52">
        <f t="shared" si="10"/>
        <v>7.3</v>
      </c>
      <c r="BK19" s="33">
        <f t="shared" si="10"/>
        <v>3.5</v>
      </c>
      <c r="BL19" s="33" t="str">
        <f t="shared" si="10"/>
        <v/>
      </c>
      <c r="BM19" s="52">
        <f t="shared" si="10"/>
        <v>8</v>
      </c>
      <c r="BN19" s="33">
        <f t="shared" ref="BN19:DY19" si="11">IF(COUNT(BN5:BN17)=0,"",MIN(BN5:BN17))</f>
        <v>7</v>
      </c>
      <c r="BO19" s="33" t="str">
        <f t="shared" si="11"/>
        <v/>
      </c>
      <c r="BP19" s="52">
        <f t="shared" si="11"/>
        <v>8</v>
      </c>
      <c r="BQ19" s="33">
        <f t="shared" si="11"/>
        <v>7.4</v>
      </c>
      <c r="BR19" s="33" t="str">
        <f t="shared" si="11"/>
        <v/>
      </c>
      <c r="BS19" s="52">
        <f t="shared" si="11"/>
        <v>7.8</v>
      </c>
      <c r="BT19" s="33">
        <f t="shared" si="11"/>
        <v>5.4</v>
      </c>
      <c r="BU19" s="33">
        <f t="shared" si="11"/>
        <v>2.2000000000000002</v>
      </c>
      <c r="BV19" s="52">
        <f t="shared" si="11"/>
        <v>5</v>
      </c>
      <c r="BW19" s="33">
        <f t="shared" si="11"/>
        <v>2.8</v>
      </c>
      <c r="BX19" s="33" t="str">
        <f t="shared" si="11"/>
        <v/>
      </c>
      <c r="BY19" s="52">
        <f t="shared" si="11"/>
        <v>6</v>
      </c>
      <c r="BZ19" s="33" t="str">
        <f t="shared" si="11"/>
        <v/>
      </c>
      <c r="CA19" s="33" t="str">
        <f t="shared" si="11"/>
        <v/>
      </c>
      <c r="CB19" s="52">
        <f t="shared" si="11"/>
        <v>5.3</v>
      </c>
      <c r="CC19" s="33">
        <f t="shared" si="11"/>
        <v>2.1</v>
      </c>
      <c r="CD19" s="33" t="str">
        <f t="shared" si="11"/>
        <v/>
      </c>
      <c r="CE19" s="52">
        <f t="shared" si="11"/>
        <v>5.6</v>
      </c>
      <c r="CF19" s="33">
        <f t="shared" si="11"/>
        <v>2.4</v>
      </c>
      <c r="CG19" s="33" t="str">
        <f t="shared" si="11"/>
        <v/>
      </c>
      <c r="CH19" s="52" t="str">
        <f t="shared" si="11"/>
        <v/>
      </c>
      <c r="CI19" s="33" t="str">
        <f t="shared" si="11"/>
        <v/>
      </c>
      <c r="CJ19" s="33" t="str">
        <f t="shared" si="11"/>
        <v/>
      </c>
      <c r="CK19" s="52">
        <f t="shared" si="11"/>
        <v>5.3</v>
      </c>
      <c r="CL19" s="33">
        <f t="shared" si="11"/>
        <v>2</v>
      </c>
      <c r="CM19" s="33" t="str">
        <f t="shared" si="11"/>
        <v/>
      </c>
      <c r="CN19" s="52" t="str">
        <f t="shared" si="11"/>
        <v/>
      </c>
      <c r="CO19" s="33" t="str">
        <f t="shared" si="11"/>
        <v/>
      </c>
      <c r="CP19" s="33" t="str">
        <f t="shared" si="11"/>
        <v/>
      </c>
      <c r="CQ19" s="52" t="str">
        <f t="shared" si="11"/>
        <v/>
      </c>
      <c r="CR19" s="33" t="str">
        <f t="shared" si="11"/>
        <v/>
      </c>
      <c r="CS19" s="33" t="str">
        <f t="shared" si="11"/>
        <v/>
      </c>
      <c r="CT19" s="52">
        <f t="shared" si="11"/>
        <v>6</v>
      </c>
      <c r="CU19" s="33">
        <f t="shared" si="11"/>
        <v>2.1</v>
      </c>
      <c r="CV19" s="33" t="str">
        <f t="shared" si="11"/>
        <v/>
      </c>
      <c r="CW19" s="52">
        <f t="shared" si="11"/>
        <v>6.1</v>
      </c>
      <c r="CX19" s="33">
        <f t="shared" si="11"/>
        <v>2.6</v>
      </c>
      <c r="CY19" s="33" t="str">
        <f t="shared" si="11"/>
        <v/>
      </c>
      <c r="CZ19" s="52">
        <f t="shared" si="11"/>
        <v>6.1</v>
      </c>
      <c r="DA19" s="33">
        <f t="shared" si="11"/>
        <v>2.6</v>
      </c>
      <c r="DB19" s="33" t="str">
        <f t="shared" si="11"/>
        <v/>
      </c>
      <c r="DC19" s="52">
        <f t="shared" si="11"/>
        <v>5.9</v>
      </c>
      <c r="DD19" s="33">
        <f t="shared" si="11"/>
        <v>2.1</v>
      </c>
      <c r="DE19" s="33">
        <f t="shared" si="11"/>
        <v>1.8</v>
      </c>
      <c r="DF19" s="52" t="str">
        <f t="shared" si="11"/>
        <v/>
      </c>
      <c r="DG19" s="33" t="str">
        <f t="shared" si="11"/>
        <v/>
      </c>
      <c r="DH19" s="33" t="str">
        <f t="shared" si="11"/>
        <v/>
      </c>
      <c r="DI19" s="52">
        <f t="shared" si="11"/>
        <v>2.7</v>
      </c>
      <c r="DJ19" s="33" t="str">
        <f t="shared" si="11"/>
        <v/>
      </c>
      <c r="DK19" s="33" t="str">
        <f t="shared" si="11"/>
        <v/>
      </c>
      <c r="DL19" s="52">
        <f t="shared" si="11"/>
        <v>2.2000000000000002</v>
      </c>
      <c r="DM19" s="33">
        <f t="shared" si="11"/>
        <v>1.3</v>
      </c>
      <c r="DN19" s="33" t="str">
        <f t="shared" si="11"/>
        <v/>
      </c>
      <c r="DO19" s="52">
        <f t="shared" si="11"/>
        <v>2.4</v>
      </c>
      <c r="DP19" s="33">
        <f t="shared" si="11"/>
        <v>1.8</v>
      </c>
      <c r="DQ19" s="33" t="str">
        <f t="shared" si="11"/>
        <v/>
      </c>
      <c r="DR19" s="52">
        <f t="shared" si="11"/>
        <v>2.2999999999999998</v>
      </c>
      <c r="DS19" s="33">
        <f t="shared" si="11"/>
        <v>2.1</v>
      </c>
      <c r="DT19" s="33" t="str">
        <f t="shared" si="11"/>
        <v/>
      </c>
      <c r="DU19" s="52">
        <f t="shared" si="11"/>
        <v>2.2000000000000002</v>
      </c>
      <c r="DV19" s="33">
        <f t="shared" si="11"/>
        <v>1.7</v>
      </c>
      <c r="DW19" s="33" t="str">
        <f t="shared" si="11"/>
        <v/>
      </c>
      <c r="DX19" s="52" t="str">
        <f t="shared" si="11"/>
        <v/>
      </c>
      <c r="DY19" s="33" t="str">
        <f t="shared" si="11"/>
        <v/>
      </c>
      <c r="DZ19" s="33" t="str">
        <f t="shared" ref="DZ19:GK19" si="12">IF(COUNT(DZ5:DZ17)=0,"",MIN(DZ5:DZ17))</f>
        <v/>
      </c>
      <c r="EA19" s="52" t="str">
        <f t="shared" si="12"/>
        <v/>
      </c>
      <c r="EB19" s="33" t="str">
        <f t="shared" si="12"/>
        <v/>
      </c>
      <c r="EC19" s="33" t="str">
        <f t="shared" si="12"/>
        <v/>
      </c>
      <c r="ED19" s="52">
        <f t="shared" si="12"/>
        <v>2.2000000000000002</v>
      </c>
      <c r="EE19" s="33">
        <f t="shared" si="12"/>
        <v>2</v>
      </c>
      <c r="EF19" s="33" t="str">
        <f t="shared" si="12"/>
        <v/>
      </c>
      <c r="EG19" s="52">
        <f t="shared" si="12"/>
        <v>2.2000000000000002</v>
      </c>
      <c r="EH19" s="33">
        <f t="shared" si="12"/>
        <v>2</v>
      </c>
      <c r="EI19" s="33" t="str">
        <f t="shared" si="12"/>
        <v/>
      </c>
      <c r="EJ19" s="52">
        <f t="shared" si="12"/>
        <v>2.2000000000000002</v>
      </c>
      <c r="EK19" s="33">
        <f t="shared" si="12"/>
        <v>2.1</v>
      </c>
      <c r="EL19" s="33" t="str">
        <f t="shared" si="12"/>
        <v/>
      </c>
      <c r="EM19" s="52">
        <f t="shared" si="12"/>
        <v>2.1</v>
      </c>
      <c r="EN19" s="33">
        <f t="shared" si="12"/>
        <v>2</v>
      </c>
      <c r="EO19" s="33">
        <f t="shared" si="12"/>
        <v>1.9</v>
      </c>
      <c r="EP19" s="52">
        <f t="shared" si="12"/>
        <v>2.2000000000000002</v>
      </c>
      <c r="EQ19" s="33" t="str">
        <f t="shared" si="12"/>
        <v/>
      </c>
      <c r="ER19" s="33" t="str">
        <f t="shared" si="12"/>
        <v/>
      </c>
      <c r="ES19" s="52">
        <f t="shared" si="12"/>
        <v>2.2000000000000002</v>
      </c>
      <c r="ET19" s="33" t="str">
        <f t="shared" si="12"/>
        <v/>
      </c>
      <c r="EU19" s="33" t="str">
        <f t="shared" si="12"/>
        <v/>
      </c>
      <c r="EV19" s="52">
        <f t="shared" si="12"/>
        <v>2</v>
      </c>
      <c r="EW19" s="33">
        <f t="shared" si="12"/>
        <v>2</v>
      </c>
      <c r="EX19" s="33" t="str">
        <f t="shared" si="12"/>
        <v/>
      </c>
      <c r="EY19" s="52">
        <f t="shared" si="12"/>
        <v>2</v>
      </c>
      <c r="EZ19" s="33">
        <f t="shared" si="12"/>
        <v>1.9</v>
      </c>
      <c r="FA19" s="33" t="str">
        <f t="shared" si="12"/>
        <v/>
      </c>
      <c r="FB19" s="52">
        <f t="shared" si="12"/>
        <v>2.1</v>
      </c>
      <c r="FC19" s="33">
        <f t="shared" si="12"/>
        <v>2</v>
      </c>
      <c r="FD19" s="33" t="str">
        <f t="shared" si="12"/>
        <v/>
      </c>
      <c r="FE19" s="52">
        <f t="shared" si="12"/>
        <v>2</v>
      </c>
      <c r="FF19" s="33">
        <f t="shared" si="12"/>
        <v>1.6</v>
      </c>
      <c r="FG19" s="33" t="str">
        <f t="shared" si="12"/>
        <v/>
      </c>
      <c r="FH19" s="52" t="str">
        <f t="shared" si="12"/>
        <v/>
      </c>
      <c r="FI19" s="33" t="str">
        <f t="shared" si="12"/>
        <v/>
      </c>
      <c r="FJ19" s="33" t="str">
        <f t="shared" si="12"/>
        <v/>
      </c>
      <c r="FK19" s="52">
        <f t="shared" si="12"/>
        <v>2.1</v>
      </c>
      <c r="FL19" s="33">
        <f t="shared" si="12"/>
        <v>2</v>
      </c>
      <c r="FM19" s="33" t="str">
        <f t="shared" si="12"/>
        <v/>
      </c>
      <c r="FN19" s="52">
        <f t="shared" si="12"/>
        <v>2</v>
      </c>
      <c r="FO19" s="33">
        <f t="shared" si="12"/>
        <v>1.8</v>
      </c>
      <c r="FP19" s="33" t="str">
        <f t="shared" si="12"/>
        <v/>
      </c>
      <c r="FQ19" s="52">
        <f t="shared" si="12"/>
        <v>2.1</v>
      </c>
      <c r="FR19" s="33">
        <f t="shared" si="12"/>
        <v>2</v>
      </c>
      <c r="FS19" s="33" t="str">
        <f t="shared" si="12"/>
        <v/>
      </c>
      <c r="FT19" s="52">
        <f t="shared" si="12"/>
        <v>2.2000000000000002</v>
      </c>
      <c r="FU19" s="33">
        <f t="shared" si="12"/>
        <v>2.1</v>
      </c>
      <c r="FV19" s="33" t="str">
        <f t="shared" si="12"/>
        <v/>
      </c>
      <c r="FW19" s="52">
        <f t="shared" si="12"/>
        <v>2.2000000000000002</v>
      </c>
      <c r="FX19" s="33">
        <f t="shared" si="12"/>
        <v>1.8</v>
      </c>
      <c r="FY19" s="33">
        <f t="shared" si="12"/>
        <v>2</v>
      </c>
      <c r="FZ19" s="52" t="str">
        <f t="shared" si="12"/>
        <v/>
      </c>
      <c r="GA19" s="33" t="str">
        <f t="shared" si="12"/>
        <v/>
      </c>
      <c r="GB19" s="33" t="str">
        <f t="shared" si="12"/>
        <v/>
      </c>
      <c r="GC19" s="52">
        <f t="shared" si="12"/>
        <v>2.2000000000000002</v>
      </c>
      <c r="GD19" s="33" t="str">
        <f t="shared" si="12"/>
        <v/>
      </c>
      <c r="GE19" s="33" t="str">
        <f t="shared" si="12"/>
        <v/>
      </c>
      <c r="GF19" s="52">
        <f t="shared" si="12"/>
        <v>2.2000000000000002</v>
      </c>
      <c r="GG19" s="33">
        <f t="shared" si="12"/>
        <v>1.7</v>
      </c>
      <c r="GH19" s="33" t="str">
        <f t="shared" si="12"/>
        <v/>
      </c>
      <c r="GI19" s="52">
        <f t="shared" si="12"/>
        <v>2.7</v>
      </c>
      <c r="GJ19" s="33">
        <f t="shared" si="12"/>
        <v>2.8</v>
      </c>
      <c r="GK19" s="33" t="str">
        <f t="shared" si="12"/>
        <v/>
      </c>
      <c r="GL19" s="52">
        <f t="shared" ref="GL19:IX19" si="13">IF(COUNT(GL5:GL17)=0,"",MIN(GL5:GL17))</f>
        <v>3</v>
      </c>
      <c r="GM19" s="33">
        <f t="shared" si="13"/>
        <v>2.8</v>
      </c>
      <c r="GN19" s="33" t="str">
        <f t="shared" si="13"/>
        <v/>
      </c>
      <c r="GO19" s="52">
        <f t="shared" si="13"/>
        <v>2.6</v>
      </c>
      <c r="GP19" s="33">
        <f t="shared" si="13"/>
        <v>2</v>
      </c>
      <c r="GQ19" s="33" t="str">
        <f t="shared" si="13"/>
        <v/>
      </c>
      <c r="GR19" s="52" t="str">
        <f t="shared" si="13"/>
        <v/>
      </c>
      <c r="GS19" s="33" t="str">
        <f t="shared" si="13"/>
        <v/>
      </c>
      <c r="GT19" s="33" t="str">
        <f t="shared" si="13"/>
        <v/>
      </c>
      <c r="GU19" s="52" t="str">
        <f t="shared" si="13"/>
        <v/>
      </c>
      <c r="GV19" s="33" t="str">
        <f t="shared" si="13"/>
        <v/>
      </c>
      <c r="GW19" s="33" t="str">
        <f t="shared" si="13"/>
        <v/>
      </c>
      <c r="GX19" s="52">
        <f t="shared" si="13"/>
        <v>2.6</v>
      </c>
      <c r="GY19" s="33">
        <f t="shared" si="13"/>
        <v>2</v>
      </c>
      <c r="GZ19" s="33" t="str">
        <f t="shared" si="13"/>
        <v/>
      </c>
      <c r="HA19" s="52" t="str">
        <f t="shared" si="13"/>
        <v/>
      </c>
      <c r="HB19" s="33" t="str">
        <f t="shared" si="13"/>
        <v/>
      </c>
      <c r="HC19" s="33" t="str">
        <f t="shared" si="13"/>
        <v/>
      </c>
      <c r="HD19" s="52" t="str">
        <f t="shared" si="13"/>
        <v/>
      </c>
      <c r="HE19" s="33" t="str">
        <f t="shared" si="13"/>
        <v/>
      </c>
      <c r="HF19" s="33" t="str">
        <f t="shared" si="13"/>
        <v/>
      </c>
      <c r="HG19" s="52" t="str">
        <f t="shared" si="13"/>
        <v/>
      </c>
      <c r="HH19" s="33" t="str">
        <f t="shared" si="13"/>
        <v/>
      </c>
      <c r="HI19" s="33" t="str">
        <f t="shared" si="13"/>
        <v/>
      </c>
      <c r="HJ19" s="52" t="str">
        <f t="shared" si="13"/>
        <v/>
      </c>
      <c r="HK19" s="33" t="str">
        <f t="shared" si="13"/>
        <v/>
      </c>
      <c r="HL19" s="33" t="str">
        <f t="shared" si="13"/>
        <v/>
      </c>
      <c r="HM19" s="52" t="str">
        <f t="shared" si="13"/>
        <v/>
      </c>
      <c r="HN19" s="33" t="str">
        <f t="shared" si="13"/>
        <v/>
      </c>
      <c r="HO19" s="33" t="str">
        <f t="shared" si="13"/>
        <v/>
      </c>
      <c r="HP19" s="52" t="str">
        <f t="shared" si="13"/>
        <v/>
      </c>
      <c r="HQ19" s="33" t="str">
        <f t="shared" si="13"/>
        <v/>
      </c>
      <c r="HR19" s="33" t="str">
        <f t="shared" si="13"/>
        <v/>
      </c>
      <c r="HS19" s="52" t="str">
        <f t="shared" si="13"/>
        <v/>
      </c>
      <c r="HT19" s="33" t="str">
        <f t="shared" si="13"/>
        <v/>
      </c>
      <c r="HU19" s="33" t="str">
        <f t="shared" si="13"/>
        <v/>
      </c>
      <c r="HV19" s="52" t="str">
        <f t="shared" si="13"/>
        <v/>
      </c>
      <c r="HW19" s="33" t="str">
        <f t="shared" si="13"/>
        <v/>
      </c>
      <c r="HX19" s="33" t="str">
        <f t="shared" si="13"/>
        <v/>
      </c>
      <c r="HY19" s="52" t="str">
        <f t="shared" si="13"/>
        <v/>
      </c>
      <c r="HZ19" s="33" t="str">
        <f t="shared" si="13"/>
        <v/>
      </c>
      <c r="IA19" s="33" t="str">
        <f t="shared" si="13"/>
        <v/>
      </c>
      <c r="IB19" s="52" t="str">
        <f t="shared" si="13"/>
        <v/>
      </c>
      <c r="IC19" s="33" t="str">
        <f t="shared" si="13"/>
        <v/>
      </c>
      <c r="ID19" s="33" t="str">
        <f t="shared" si="13"/>
        <v/>
      </c>
      <c r="IE19" s="52" t="str">
        <f t="shared" si="13"/>
        <v/>
      </c>
      <c r="IF19" s="33" t="str">
        <f t="shared" si="13"/>
        <v/>
      </c>
      <c r="IG19" s="33" t="str">
        <f t="shared" si="13"/>
        <v/>
      </c>
      <c r="IH19" s="52" t="str">
        <f t="shared" si="13"/>
        <v/>
      </c>
      <c r="II19" s="33" t="str">
        <f t="shared" si="13"/>
        <v/>
      </c>
      <c r="IJ19" s="33" t="str">
        <f t="shared" si="13"/>
        <v/>
      </c>
      <c r="IK19" s="52" t="str">
        <f t="shared" si="13"/>
        <v/>
      </c>
      <c r="IL19" s="33" t="str">
        <f t="shared" si="13"/>
        <v/>
      </c>
      <c r="IM19" s="33" t="str">
        <f t="shared" si="13"/>
        <v/>
      </c>
      <c r="IN19" s="52" t="str">
        <f t="shared" si="13"/>
        <v/>
      </c>
      <c r="IO19" s="33" t="str">
        <f t="shared" si="13"/>
        <v/>
      </c>
      <c r="IP19" s="33" t="str">
        <f t="shared" si="13"/>
        <v/>
      </c>
      <c r="IQ19" s="52" t="str">
        <f t="shared" si="13"/>
        <v/>
      </c>
      <c r="IR19" s="33" t="str">
        <f t="shared" si="13"/>
        <v/>
      </c>
      <c r="IS19" s="33" t="str">
        <f t="shared" si="13"/>
        <v/>
      </c>
      <c r="IT19" s="53">
        <f t="shared" si="13"/>
        <v>2</v>
      </c>
      <c r="IU19" s="33">
        <f t="shared" si="13"/>
        <v>2.4</v>
      </c>
      <c r="IV19" s="33">
        <f t="shared" si="13"/>
        <v>1.7</v>
      </c>
      <c r="IW19" s="33" t="str">
        <f t="shared" si="13"/>
        <v/>
      </c>
      <c r="IX19" s="33" t="str">
        <f t="shared" si="13"/>
        <v/>
      </c>
      <c r="IZ19" s="54"/>
      <c r="JA19" s="54"/>
      <c r="JB19" s="54"/>
      <c r="JC19" s="54"/>
      <c r="JD19" s="54"/>
    </row>
    <row r="20" spans="1:264" x14ac:dyDescent="0.25">
      <c r="A20" s="21" t="s">
        <v>29</v>
      </c>
      <c r="B20" s="52">
        <f t="shared" ref="B20:BM20" si="14">IF(COUNT(B5:B17)=0,"",MEDIAN(B5:B17))</f>
        <v>0.5</v>
      </c>
      <c r="C20" s="33">
        <f t="shared" si="14"/>
        <v>1.85</v>
      </c>
      <c r="D20" s="33">
        <f t="shared" si="14"/>
        <v>1.8</v>
      </c>
      <c r="E20" s="52">
        <f t="shared" si="14"/>
        <v>1.6</v>
      </c>
      <c r="F20" s="33" t="str">
        <f t="shared" si="14"/>
        <v/>
      </c>
      <c r="G20" s="33" t="str">
        <f t="shared" si="14"/>
        <v/>
      </c>
      <c r="H20" s="52">
        <f t="shared" si="14"/>
        <v>2.1</v>
      </c>
      <c r="I20" s="33">
        <f t="shared" si="14"/>
        <v>1.7</v>
      </c>
      <c r="J20" s="33" t="str">
        <f t="shared" si="14"/>
        <v/>
      </c>
      <c r="K20" s="52">
        <f t="shared" si="14"/>
        <v>2.2999999999999998</v>
      </c>
      <c r="L20" s="33">
        <f t="shared" si="14"/>
        <v>1.6</v>
      </c>
      <c r="M20" s="33" t="str">
        <f t="shared" si="14"/>
        <v/>
      </c>
      <c r="N20" s="52">
        <f t="shared" si="14"/>
        <v>2.2000000000000002</v>
      </c>
      <c r="O20" s="33" t="str">
        <f t="shared" si="14"/>
        <v/>
      </c>
      <c r="P20" s="33" t="str">
        <f t="shared" si="14"/>
        <v/>
      </c>
      <c r="Q20" s="52">
        <f t="shared" si="14"/>
        <v>2.6</v>
      </c>
      <c r="R20" s="33">
        <f t="shared" si="14"/>
        <v>1.9</v>
      </c>
      <c r="S20" s="33" t="str">
        <f t="shared" si="14"/>
        <v/>
      </c>
      <c r="T20" s="52" t="str">
        <f t="shared" si="14"/>
        <v/>
      </c>
      <c r="U20" s="33" t="str">
        <f t="shared" si="14"/>
        <v/>
      </c>
      <c r="V20" s="33" t="str">
        <f t="shared" si="14"/>
        <v/>
      </c>
      <c r="W20" s="52" t="str">
        <f t="shared" si="14"/>
        <v/>
      </c>
      <c r="X20" s="33" t="str">
        <f t="shared" si="14"/>
        <v/>
      </c>
      <c r="Y20" s="33" t="str">
        <f t="shared" si="14"/>
        <v/>
      </c>
      <c r="Z20" s="52">
        <f t="shared" si="14"/>
        <v>2.9</v>
      </c>
      <c r="AA20" s="33">
        <f t="shared" si="14"/>
        <v>2.2999999999999998</v>
      </c>
      <c r="AB20" s="33" t="str">
        <f t="shared" si="14"/>
        <v/>
      </c>
      <c r="AC20" s="52">
        <f t="shared" si="14"/>
        <v>3</v>
      </c>
      <c r="AD20" s="33">
        <f t="shared" si="14"/>
        <v>2.5</v>
      </c>
      <c r="AE20" s="33" t="str">
        <f t="shared" si="14"/>
        <v/>
      </c>
      <c r="AF20" s="52">
        <f t="shared" si="14"/>
        <v>3.05</v>
      </c>
      <c r="AG20" s="33">
        <f t="shared" si="14"/>
        <v>2.5499999999999998</v>
      </c>
      <c r="AH20" s="33" t="str">
        <f t="shared" si="14"/>
        <v/>
      </c>
      <c r="AI20" s="52">
        <f t="shared" si="14"/>
        <v>3.1</v>
      </c>
      <c r="AJ20" s="33">
        <f t="shared" si="14"/>
        <v>2.85</v>
      </c>
      <c r="AK20" s="33">
        <f t="shared" si="14"/>
        <v>2</v>
      </c>
      <c r="AL20" s="52">
        <f t="shared" si="14"/>
        <v>3.3</v>
      </c>
      <c r="AM20" s="33" t="str">
        <f t="shared" si="14"/>
        <v/>
      </c>
      <c r="AN20" s="33" t="str">
        <f t="shared" si="14"/>
        <v/>
      </c>
      <c r="AO20" s="52">
        <f t="shared" si="14"/>
        <v>3.65</v>
      </c>
      <c r="AP20" s="33">
        <f t="shared" si="14"/>
        <v>1.5</v>
      </c>
      <c r="AQ20" s="33" t="str">
        <f t="shared" si="14"/>
        <v/>
      </c>
      <c r="AR20" s="52">
        <f t="shared" si="14"/>
        <v>5.8</v>
      </c>
      <c r="AS20" s="33">
        <f t="shared" si="14"/>
        <v>2.2999999999999998</v>
      </c>
      <c r="AT20" s="33" t="str">
        <f t="shared" si="14"/>
        <v/>
      </c>
      <c r="AU20" s="52">
        <f t="shared" si="14"/>
        <v>6.1</v>
      </c>
      <c r="AV20" s="33">
        <f t="shared" si="14"/>
        <v>2.8</v>
      </c>
      <c r="AW20" s="33" t="str">
        <f t="shared" si="14"/>
        <v/>
      </c>
      <c r="AX20" s="52">
        <f t="shared" si="14"/>
        <v>6.5</v>
      </c>
      <c r="AY20" s="33">
        <f t="shared" si="14"/>
        <v>3</v>
      </c>
      <c r="AZ20" s="33" t="str">
        <f t="shared" si="14"/>
        <v/>
      </c>
      <c r="BA20" s="52">
        <f t="shared" si="14"/>
        <v>6.9</v>
      </c>
      <c r="BB20" s="33">
        <f t="shared" si="14"/>
        <v>3.2</v>
      </c>
      <c r="BC20" s="33" t="str">
        <f t="shared" si="14"/>
        <v/>
      </c>
      <c r="BD20" s="52" t="str">
        <f t="shared" si="14"/>
        <v/>
      </c>
      <c r="BE20" s="33" t="str">
        <f t="shared" si="14"/>
        <v/>
      </c>
      <c r="BF20" s="33" t="str">
        <f t="shared" si="14"/>
        <v/>
      </c>
      <c r="BG20" s="52" t="str">
        <f t="shared" si="14"/>
        <v/>
      </c>
      <c r="BH20" s="33" t="str">
        <f t="shared" si="14"/>
        <v/>
      </c>
      <c r="BI20" s="33" t="str">
        <f t="shared" si="14"/>
        <v/>
      </c>
      <c r="BJ20" s="52">
        <f t="shared" si="14"/>
        <v>8</v>
      </c>
      <c r="BK20" s="33">
        <f t="shared" si="14"/>
        <v>7.25</v>
      </c>
      <c r="BL20" s="33" t="str">
        <f t="shared" si="14"/>
        <v/>
      </c>
      <c r="BM20" s="52">
        <f t="shared" si="14"/>
        <v>8</v>
      </c>
      <c r="BN20" s="33">
        <f t="shared" ref="BN20:DY20" si="15">IF(COUNT(BN5:BN17)=0,"",MEDIAN(BN5:BN17))</f>
        <v>7.5</v>
      </c>
      <c r="BO20" s="33" t="str">
        <f t="shared" si="15"/>
        <v/>
      </c>
      <c r="BP20" s="52">
        <f t="shared" si="15"/>
        <v>8</v>
      </c>
      <c r="BQ20" s="33">
        <f t="shared" si="15"/>
        <v>7.4</v>
      </c>
      <c r="BR20" s="33" t="str">
        <f t="shared" si="15"/>
        <v/>
      </c>
      <c r="BS20" s="52">
        <f t="shared" si="15"/>
        <v>7.95</v>
      </c>
      <c r="BT20" s="33">
        <f t="shared" si="15"/>
        <v>6.45</v>
      </c>
      <c r="BU20" s="33">
        <f t="shared" si="15"/>
        <v>2.7</v>
      </c>
      <c r="BV20" s="52">
        <f t="shared" si="15"/>
        <v>5.5</v>
      </c>
      <c r="BW20" s="33">
        <f t="shared" si="15"/>
        <v>2.9</v>
      </c>
      <c r="BX20" s="33" t="str">
        <f t="shared" si="15"/>
        <v/>
      </c>
      <c r="BY20" s="52">
        <f t="shared" si="15"/>
        <v>6</v>
      </c>
      <c r="BZ20" s="33" t="str">
        <f t="shared" si="15"/>
        <v/>
      </c>
      <c r="CA20" s="33" t="str">
        <f t="shared" si="15"/>
        <v/>
      </c>
      <c r="CB20" s="52">
        <f t="shared" si="15"/>
        <v>5.9</v>
      </c>
      <c r="CC20" s="33">
        <f t="shared" si="15"/>
        <v>2.4</v>
      </c>
      <c r="CD20" s="33" t="str">
        <f t="shared" si="15"/>
        <v/>
      </c>
      <c r="CE20" s="52">
        <f t="shared" si="15"/>
        <v>5.9</v>
      </c>
      <c r="CF20" s="33">
        <f t="shared" si="15"/>
        <v>2.7</v>
      </c>
      <c r="CG20" s="33" t="str">
        <f t="shared" si="15"/>
        <v/>
      </c>
      <c r="CH20" s="52" t="str">
        <f t="shared" si="15"/>
        <v/>
      </c>
      <c r="CI20" s="33" t="str">
        <f t="shared" si="15"/>
        <v/>
      </c>
      <c r="CJ20" s="33" t="str">
        <f t="shared" si="15"/>
        <v/>
      </c>
      <c r="CK20" s="52">
        <f t="shared" si="15"/>
        <v>5.8</v>
      </c>
      <c r="CL20" s="33">
        <f t="shared" si="15"/>
        <v>2.4</v>
      </c>
      <c r="CM20" s="33" t="str">
        <f t="shared" si="15"/>
        <v/>
      </c>
      <c r="CN20" s="52" t="str">
        <f t="shared" si="15"/>
        <v/>
      </c>
      <c r="CO20" s="33" t="str">
        <f t="shared" si="15"/>
        <v/>
      </c>
      <c r="CP20" s="33" t="str">
        <f t="shared" si="15"/>
        <v/>
      </c>
      <c r="CQ20" s="52" t="str">
        <f t="shared" si="15"/>
        <v/>
      </c>
      <c r="CR20" s="33" t="str">
        <f t="shared" si="15"/>
        <v/>
      </c>
      <c r="CS20" s="33" t="str">
        <f t="shared" si="15"/>
        <v/>
      </c>
      <c r="CT20" s="52">
        <f t="shared" si="15"/>
        <v>6</v>
      </c>
      <c r="CU20" s="33">
        <f t="shared" si="15"/>
        <v>2.5499999999999998</v>
      </c>
      <c r="CV20" s="33" t="str">
        <f t="shared" si="15"/>
        <v/>
      </c>
      <c r="CW20" s="52">
        <f t="shared" si="15"/>
        <v>6.15</v>
      </c>
      <c r="CX20" s="33">
        <f t="shared" si="15"/>
        <v>2.8</v>
      </c>
      <c r="CY20" s="33" t="str">
        <f t="shared" si="15"/>
        <v/>
      </c>
      <c r="CZ20" s="52">
        <f t="shared" si="15"/>
        <v>6.1</v>
      </c>
      <c r="DA20" s="33">
        <f t="shared" si="15"/>
        <v>2.6</v>
      </c>
      <c r="DB20" s="33" t="str">
        <f t="shared" si="15"/>
        <v/>
      </c>
      <c r="DC20" s="52">
        <f t="shared" si="15"/>
        <v>6</v>
      </c>
      <c r="DD20" s="33">
        <f t="shared" si="15"/>
        <v>2.4</v>
      </c>
      <c r="DE20" s="33">
        <f t="shared" si="15"/>
        <v>1.9</v>
      </c>
      <c r="DF20" s="52" t="str">
        <f t="shared" si="15"/>
        <v/>
      </c>
      <c r="DG20" s="33" t="str">
        <f t="shared" si="15"/>
        <v/>
      </c>
      <c r="DH20" s="33" t="str">
        <f t="shared" si="15"/>
        <v/>
      </c>
      <c r="DI20" s="52">
        <f t="shared" si="15"/>
        <v>2.75</v>
      </c>
      <c r="DJ20" s="33" t="str">
        <f t="shared" si="15"/>
        <v/>
      </c>
      <c r="DK20" s="33" t="str">
        <f t="shared" si="15"/>
        <v/>
      </c>
      <c r="DL20" s="52">
        <f t="shared" si="15"/>
        <v>2.2999999999999998</v>
      </c>
      <c r="DM20" s="33">
        <f t="shared" si="15"/>
        <v>1.8</v>
      </c>
      <c r="DN20" s="33" t="str">
        <f t="shared" si="15"/>
        <v/>
      </c>
      <c r="DO20" s="52">
        <f t="shared" si="15"/>
        <v>2.4</v>
      </c>
      <c r="DP20" s="33">
        <f t="shared" si="15"/>
        <v>1.8</v>
      </c>
      <c r="DQ20" s="33" t="str">
        <f t="shared" si="15"/>
        <v/>
      </c>
      <c r="DR20" s="52">
        <f t="shared" si="15"/>
        <v>2.3499999999999996</v>
      </c>
      <c r="DS20" s="33">
        <f t="shared" si="15"/>
        <v>2.1</v>
      </c>
      <c r="DT20" s="33" t="str">
        <f t="shared" si="15"/>
        <v/>
      </c>
      <c r="DU20" s="52">
        <f t="shared" si="15"/>
        <v>2.2999999999999998</v>
      </c>
      <c r="DV20" s="33">
        <f t="shared" si="15"/>
        <v>2</v>
      </c>
      <c r="DW20" s="33" t="str">
        <f t="shared" si="15"/>
        <v/>
      </c>
      <c r="DX20" s="52" t="str">
        <f t="shared" si="15"/>
        <v/>
      </c>
      <c r="DY20" s="33" t="str">
        <f t="shared" si="15"/>
        <v/>
      </c>
      <c r="DZ20" s="33" t="str">
        <f t="shared" ref="DZ20:GK20" si="16">IF(COUNT(DZ5:DZ17)=0,"",MEDIAN(DZ5:DZ17))</f>
        <v/>
      </c>
      <c r="EA20" s="52" t="str">
        <f t="shared" si="16"/>
        <v/>
      </c>
      <c r="EB20" s="33" t="str">
        <f t="shared" si="16"/>
        <v/>
      </c>
      <c r="EC20" s="33" t="str">
        <f t="shared" si="16"/>
        <v/>
      </c>
      <c r="ED20" s="52">
        <f t="shared" si="16"/>
        <v>2.2000000000000002</v>
      </c>
      <c r="EE20" s="33">
        <f t="shared" si="16"/>
        <v>2</v>
      </c>
      <c r="EF20" s="33" t="str">
        <f t="shared" si="16"/>
        <v/>
      </c>
      <c r="EG20" s="52">
        <f t="shared" si="16"/>
        <v>2.2000000000000002</v>
      </c>
      <c r="EH20" s="33">
        <f t="shared" si="16"/>
        <v>2</v>
      </c>
      <c r="EI20" s="33" t="str">
        <f t="shared" si="16"/>
        <v/>
      </c>
      <c r="EJ20" s="52">
        <f t="shared" si="16"/>
        <v>2.2000000000000002</v>
      </c>
      <c r="EK20" s="33">
        <f t="shared" si="16"/>
        <v>2.1</v>
      </c>
      <c r="EL20" s="33" t="str">
        <f t="shared" si="16"/>
        <v/>
      </c>
      <c r="EM20" s="52">
        <f t="shared" si="16"/>
        <v>2.2000000000000002</v>
      </c>
      <c r="EN20" s="33">
        <f t="shared" si="16"/>
        <v>2.1</v>
      </c>
      <c r="EO20" s="33">
        <f t="shared" si="16"/>
        <v>2</v>
      </c>
      <c r="EP20" s="52">
        <f t="shared" si="16"/>
        <v>2.2000000000000002</v>
      </c>
      <c r="EQ20" s="33" t="str">
        <f t="shared" si="16"/>
        <v/>
      </c>
      <c r="ER20" s="33" t="str">
        <f t="shared" si="16"/>
        <v/>
      </c>
      <c r="ES20" s="52">
        <f t="shared" si="16"/>
        <v>2.2000000000000002</v>
      </c>
      <c r="ET20" s="33" t="str">
        <f t="shared" si="16"/>
        <v/>
      </c>
      <c r="EU20" s="33" t="str">
        <f t="shared" si="16"/>
        <v/>
      </c>
      <c r="EV20" s="52">
        <f t="shared" si="16"/>
        <v>2.0499999999999998</v>
      </c>
      <c r="EW20" s="33">
        <f t="shared" si="16"/>
        <v>2</v>
      </c>
      <c r="EX20" s="33" t="str">
        <f t="shared" si="16"/>
        <v/>
      </c>
      <c r="EY20" s="52">
        <f t="shared" si="16"/>
        <v>2.1</v>
      </c>
      <c r="EZ20" s="33">
        <f t="shared" si="16"/>
        <v>2</v>
      </c>
      <c r="FA20" s="33" t="str">
        <f t="shared" si="16"/>
        <v/>
      </c>
      <c r="FB20" s="52">
        <f t="shared" si="16"/>
        <v>2.1</v>
      </c>
      <c r="FC20" s="33">
        <f t="shared" si="16"/>
        <v>2</v>
      </c>
      <c r="FD20" s="33" t="str">
        <f t="shared" si="16"/>
        <v/>
      </c>
      <c r="FE20" s="52">
        <f t="shared" si="16"/>
        <v>2.1</v>
      </c>
      <c r="FF20" s="33">
        <f t="shared" si="16"/>
        <v>2</v>
      </c>
      <c r="FG20" s="33" t="str">
        <f t="shared" si="16"/>
        <v/>
      </c>
      <c r="FH20" s="52" t="str">
        <f t="shared" si="16"/>
        <v/>
      </c>
      <c r="FI20" s="33" t="str">
        <f t="shared" si="16"/>
        <v/>
      </c>
      <c r="FJ20" s="33" t="str">
        <f t="shared" si="16"/>
        <v/>
      </c>
      <c r="FK20" s="52">
        <f t="shared" si="16"/>
        <v>2.1</v>
      </c>
      <c r="FL20" s="33">
        <f t="shared" si="16"/>
        <v>2</v>
      </c>
      <c r="FM20" s="33" t="str">
        <f t="shared" si="16"/>
        <v/>
      </c>
      <c r="FN20" s="52">
        <f t="shared" si="16"/>
        <v>2.1</v>
      </c>
      <c r="FO20" s="33">
        <f t="shared" si="16"/>
        <v>1.9</v>
      </c>
      <c r="FP20" s="33" t="str">
        <f t="shared" si="16"/>
        <v/>
      </c>
      <c r="FQ20" s="52">
        <f t="shared" si="16"/>
        <v>2.1</v>
      </c>
      <c r="FR20" s="33">
        <f t="shared" si="16"/>
        <v>2</v>
      </c>
      <c r="FS20" s="33" t="str">
        <f t="shared" si="16"/>
        <v/>
      </c>
      <c r="FT20" s="52">
        <f t="shared" si="16"/>
        <v>2.2000000000000002</v>
      </c>
      <c r="FU20" s="33">
        <f t="shared" si="16"/>
        <v>2.1500000000000004</v>
      </c>
      <c r="FV20" s="33" t="str">
        <f t="shared" si="16"/>
        <v/>
      </c>
      <c r="FW20" s="52">
        <f t="shared" si="16"/>
        <v>2.2000000000000002</v>
      </c>
      <c r="FX20" s="33">
        <f t="shared" si="16"/>
        <v>2.1</v>
      </c>
      <c r="FY20" s="33">
        <f t="shared" si="16"/>
        <v>2.2000000000000002</v>
      </c>
      <c r="FZ20" s="52" t="str">
        <f t="shared" si="16"/>
        <v/>
      </c>
      <c r="GA20" s="33" t="str">
        <f t="shared" si="16"/>
        <v/>
      </c>
      <c r="GB20" s="33" t="str">
        <f t="shared" si="16"/>
        <v/>
      </c>
      <c r="GC20" s="52">
        <f t="shared" si="16"/>
        <v>2.2000000000000002</v>
      </c>
      <c r="GD20" s="33" t="str">
        <f t="shared" si="16"/>
        <v/>
      </c>
      <c r="GE20" s="33" t="str">
        <f t="shared" si="16"/>
        <v/>
      </c>
      <c r="GF20" s="52">
        <f t="shared" si="16"/>
        <v>2.5</v>
      </c>
      <c r="GG20" s="33">
        <f t="shared" si="16"/>
        <v>2.1</v>
      </c>
      <c r="GH20" s="33" t="str">
        <f t="shared" si="16"/>
        <v/>
      </c>
      <c r="GI20" s="52">
        <f t="shared" si="16"/>
        <v>2.75</v>
      </c>
      <c r="GJ20" s="33">
        <f t="shared" si="16"/>
        <v>2.8499999999999996</v>
      </c>
      <c r="GK20" s="33" t="str">
        <f t="shared" si="16"/>
        <v/>
      </c>
      <c r="GL20" s="52">
        <f t="shared" ref="GL20:IX20" si="17">IF(COUNT(GL5:GL17)=0,"",MEDIAN(GL5:GL17))</f>
        <v>3</v>
      </c>
      <c r="GM20" s="33">
        <f t="shared" si="17"/>
        <v>2.8</v>
      </c>
      <c r="GN20" s="33" t="str">
        <f t="shared" si="17"/>
        <v/>
      </c>
      <c r="GO20" s="52">
        <f t="shared" si="17"/>
        <v>2.8</v>
      </c>
      <c r="GP20" s="33">
        <f t="shared" si="17"/>
        <v>2.4</v>
      </c>
      <c r="GQ20" s="33" t="str">
        <f t="shared" si="17"/>
        <v/>
      </c>
      <c r="GR20" s="52" t="str">
        <f t="shared" si="17"/>
        <v/>
      </c>
      <c r="GS20" s="33" t="str">
        <f t="shared" si="17"/>
        <v/>
      </c>
      <c r="GT20" s="33" t="str">
        <f t="shared" si="17"/>
        <v/>
      </c>
      <c r="GU20" s="52" t="str">
        <f t="shared" si="17"/>
        <v/>
      </c>
      <c r="GV20" s="33" t="str">
        <f t="shared" si="17"/>
        <v/>
      </c>
      <c r="GW20" s="33" t="str">
        <f t="shared" si="17"/>
        <v/>
      </c>
      <c r="GX20" s="52">
        <f t="shared" si="17"/>
        <v>2.7</v>
      </c>
      <c r="GY20" s="33">
        <f t="shared" si="17"/>
        <v>2.6500000000000004</v>
      </c>
      <c r="GZ20" s="33" t="str">
        <f t="shared" si="17"/>
        <v/>
      </c>
      <c r="HA20" s="52" t="str">
        <f t="shared" si="17"/>
        <v/>
      </c>
      <c r="HB20" s="33" t="str">
        <f t="shared" si="17"/>
        <v/>
      </c>
      <c r="HC20" s="33" t="str">
        <f t="shared" si="17"/>
        <v/>
      </c>
      <c r="HD20" s="52" t="str">
        <f t="shared" si="17"/>
        <v/>
      </c>
      <c r="HE20" s="33" t="str">
        <f t="shared" si="17"/>
        <v/>
      </c>
      <c r="HF20" s="33" t="str">
        <f t="shared" si="17"/>
        <v/>
      </c>
      <c r="HG20" s="52" t="str">
        <f t="shared" si="17"/>
        <v/>
      </c>
      <c r="HH20" s="33" t="str">
        <f t="shared" si="17"/>
        <v/>
      </c>
      <c r="HI20" s="33" t="str">
        <f t="shared" si="17"/>
        <v/>
      </c>
      <c r="HJ20" s="52" t="str">
        <f t="shared" si="17"/>
        <v/>
      </c>
      <c r="HK20" s="33" t="str">
        <f t="shared" si="17"/>
        <v/>
      </c>
      <c r="HL20" s="33" t="str">
        <f t="shared" si="17"/>
        <v/>
      </c>
      <c r="HM20" s="52" t="str">
        <f t="shared" si="17"/>
        <v/>
      </c>
      <c r="HN20" s="33" t="str">
        <f t="shared" si="17"/>
        <v/>
      </c>
      <c r="HO20" s="33" t="str">
        <f t="shared" si="17"/>
        <v/>
      </c>
      <c r="HP20" s="52" t="str">
        <f t="shared" si="17"/>
        <v/>
      </c>
      <c r="HQ20" s="33" t="str">
        <f t="shared" si="17"/>
        <v/>
      </c>
      <c r="HR20" s="33" t="str">
        <f t="shared" si="17"/>
        <v/>
      </c>
      <c r="HS20" s="52" t="str">
        <f t="shared" si="17"/>
        <v/>
      </c>
      <c r="HT20" s="33" t="str">
        <f t="shared" si="17"/>
        <v/>
      </c>
      <c r="HU20" s="33" t="str">
        <f t="shared" si="17"/>
        <v/>
      </c>
      <c r="HV20" s="52" t="str">
        <f t="shared" si="17"/>
        <v/>
      </c>
      <c r="HW20" s="33" t="str">
        <f t="shared" si="17"/>
        <v/>
      </c>
      <c r="HX20" s="33" t="str">
        <f t="shared" si="17"/>
        <v/>
      </c>
      <c r="HY20" s="52" t="str">
        <f t="shared" si="17"/>
        <v/>
      </c>
      <c r="HZ20" s="33" t="str">
        <f t="shared" si="17"/>
        <v/>
      </c>
      <c r="IA20" s="33" t="str">
        <f t="shared" si="17"/>
        <v/>
      </c>
      <c r="IB20" s="52" t="str">
        <f t="shared" si="17"/>
        <v/>
      </c>
      <c r="IC20" s="33" t="str">
        <f t="shared" si="17"/>
        <v/>
      </c>
      <c r="ID20" s="33" t="str">
        <f t="shared" si="17"/>
        <v/>
      </c>
      <c r="IE20" s="52" t="str">
        <f t="shared" si="17"/>
        <v/>
      </c>
      <c r="IF20" s="33" t="str">
        <f t="shared" si="17"/>
        <v/>
      </c>
      <c r="IG20" s="33" t="str">
        <f t="shared" si="17"/>
        <v/>
      </c>
      <c r="IH20" s="52" t="str">
        <f t="shared" si="17"/>
        <v/>
      </c>
      <c r="II20" s="33" t="str">
        <f t="shared" si="17"/>
        <v/>
      </c>
      <c r="IJ20" s="33" t="str">
        <f t="shared" si="17"/>
        <v/>
      </c>
      <c r="IK20" s="52" t="str">
        <f t="shared" si="17"/>
        <v/>
      </c>
      <c r="IL20" s="33" t="str">
        <f t="shared" si="17"/>
        <v/>
      </c>
      <c r="IM20" s="33" t="str">
        <f t="shared" si="17"/>
        <v/>
      </c>
      <c r="IN20" s="52" t="str">
        <f t="shared" si="17"/>
        <v/>
      </c>
      <c r="IO20" s="33" t="str">
        <f t="shared" si="17"/>
        <v/>
      </c>
      <c r="IP20" s="33" t="str">
        <f t="shared" si="17"/>
        <v/>
      </c>
      <c r="IQ20" s="52" t="str">
        <f t="shared" si="17"/>
        <v/>
      </c>
      <c r="IR20" s="33" t="str">
        <f t="shared" si="17"/>
        <v/>
      </c>
      <c r="IS20" s="33" t="str">
        <f t="shared" si="17"/>
        <v/>
      </c>
      <c r="IT20" s="53">
        <f t="shared" si="17"/>
        <v>2.2000000000000002</v>
      </c>
      <c r="IU20" s="33">
        <f t="shared" si="17"/>
        <v>2.7</v>
      </c>
      <c r="IV20" s="33">
        <f t="shared" si="17"/>
        <v>2.7</v>
      </c>
      <c r="IW20" s="33" t="str">
        <f t="shared" si="17"/>
        <v/>
      </c>
      <c r="IX20" s="33" t="str">
        <f t="shared" si="17"/>
        <v/>
      </c>
      <c r="IZ20" s="54"/>
      <c r="JA20" s="54"/>
      <c r="JB20" s="54"/>
      <c r="JC20" s="54"/>
      <c r="JD20" s="54"/>
    </row>
    <row r="21" spans="1:264" x14ac:dyDescent="0.25">
      <c r="A21" s="21" t="s">
        <v>30</v>
      </c>
      <c r="B21" s="55">
        <f t="shared" ref="B21:BM21" si="18">IF(COUNT(B5:B17)=0,"",AVERAGE(B5:B17))</f>
        <v>0.5</v>
      </c>
      <c r="C21" s="56">
        <f t="shared" si="18"/>
        <v>1.85</v>
      </c>
      <c r="D21" s="56">
        <f t="shared" si="18"/>
        <v>1.8</v>
      </c>
      <c r="E21" s="55">
        <f t="shared" si="18"/>
        <v>1.6</v>
      </c>
      <c r="F21" s="56" t="str">
        <f t="shared" si="18"/>
        <v/>
      </c>
      <c r="G21" s="56" t="str">
        <f t="shared" si="18"/>
        <v/>
      </c>
      <c r="H21" s="55">
        <f t="shared" si="18"/>
        <v>2.0499999999999998</v>
      </c>
      <c r="I21" s="56">
        <f t="shared" si="18"/>
        <v>1.7</v>
      </c>
      <c r="J21" s="56" t="str">
        <f t="shared" si="18"/>
        <v/>
      </c>
      <c r="K21" s="55">
        <f t="shared" si="18"/>
        <v>2.2999999999999998</v>
      </c>
      <c r="L21" s="56">
        <f t="shared" si="18"/>
        <v>1.6</v>
      </c>
      <c r="M21" s="56" t="str">
        <f t="shared" si="18"/>
        <v/>
      </c>
      <c r="N21" s="55">
        <f t="shared" si="18"/>
        <v>2.2000000000000002</v>
      </c>
      <c r="O21" s="56" t="str">
        <f t="shared" si="18"/>
        <v/>
      </c>
      <c r="P21" s="56" t="str">
        <f t="shared" si="18"/>
        <v/>
      </c>
      <c r="Q21" s="55">
        <f t="shared" si="18"/>
        <v>2.5</v>
      </c>
      <c r="R21" s="56">
        <f t="shared" si="18"/>
        <v>1.9142857142857141</v>
      </c>
      <c r="S21" s="56" t="str">
        <f t="shared" si="18"/>
        <v/>
      </c>
      <c r="T21" s="55" t="str">
        <f t="shared" si="18"/>
        <v/>
      </c>
      <c r="U21" s="56" t="str">
        <f t="shared" si="18"/>
        <v/>
      </c>
      <c r="V21" s="56" t="str">
        <f t="shared" si="18"/>
        <v/>
      </c>
      <c r="W21" s="55" t="str">
        <f t="shared" si="18"/>
        <v/>
      </c>
      <c r="X21" s="56" t="str">
        <f t="shared" si="18"/>
        <v/>
      </c>
      <c r="Y21" s="56" t="str">
        <f t="shared" si="18"/>
        <v/>
      </c>
      <c r="Z21" s="55">
        <f t="shared" si="18"/>
        <v>2.9285714285714279</v>
      </c>
      <c r="AA21" s="56">
        <f t="shared" si="18"/>
        <v>2.2571428571428571</v>
      </c>
      <c r="AB21" s="56" t="str">
        <f t="shared" si="18"/>
        <v/>
      </c>
      <c r="AC21" s="55">
        <f t="shared" si="18"/>
        <v>3</v>
      </c>
      <c r="AD21" s="56">
        <f t="shared" si="18"/>
        <v>2.4</v>
      </c>
      <c r="AE21" s="56" t="str">
        <f t="shared" si="18"/>
        <v/>
      </c>
      <c r="AF21" s="55">
        <f t="shared" si="18"/>
        <v>3.05</v>
      </c>
      <c r="AG21" s="56">
        <f t="shared" si="18"/>
        <v>2.5499999999999998</v>
      </c>
      <c r="AH21" s="56" t="str">
        <f t="shared" si="18"/>
        <v/>
      </c>
      <c r="AI21" s="55">
        <f t="shared" si="18"/>
        <v>3.1166666666666667</v>
      </c>
      <c r="AJ21" s="56">
        <f t="shared" si="18"/>
        <v>2.8333333333333335</v>
      </c>
      <c r="AK21" s="56">
        <f t="shared" si="18"/>
        <v>2.06</v>
      </c>
      <c r="AL21" s="55">
        <f t="shared" si="18"/>
        <v>3.3</v>
      </c>
      <c r="AM21" s="56" t="str">
        <f t="shared" si="18"/>
        <v/>
      </c>
      <c r="AN21" s="56" t="str">
        <f t="shared" si="18"/>
        <v/>
      </c>
      <c r="AO21" s="55">
        <f t="shared" si="18"/>
        <v>3.65</v>
      </c>
      <c r="AP21" s="56">
        <f t="shared" si="18"/>
        <v>1.5</v>
      </c>
      <c r="AQ21" s="56" t="str">
        <f t="shared" si="18"/>
        <v/>
      </c>
      <c r="AR21" s="55">
        <f t="shared" si="18"/>
        <v>5.4285714285714288</v>
      </c>
      <c r="AS21" s="56">
        <f t="shared" si="18"/>
        <v>2.6714285714285713</v>
      </c>
      <c r="AT21" s="56" t="str">
        <f t="shared" si="18"/>
        <v/>
      </c>
      <c r="AU21" s="55">
        <f t="shared" si="18"/>
        <v>6.1</v>
      </c>
      <c r="AV21" s="56">
        <f t="shared" si="18"/>
        <v>2.8</v>
      </c>
      <c r="AW21" s="56" t="str">
        <f t="shared" si="18"/>
        <v/>
      </c>
      <c r="AX21" s="55">
        <f t="shared" si="18"/>
        <v>6.5</v>
      </c>
      <c r="AY21" s="56">
        <f t="shared" si="18"/>
        <v>3</v>
      </c>
      <c r="AZ21" s="56" t="str">
        <f t="shared" si="18"/>
        <v/>
      </c>
      <c r="BA21" s="55">
        <f t="shared" si="18"/>
        <v>6.9714285714285706</v>
      </c>
      <c r="BB21" s="56">
        <f t="shared" si="18"/>
        <v>3.2714285714285718</v>
      </c>
      <c r="BC21" s="56" t="str">
        <f t="shared" si="18"/>
        <v/>
      </c>
      <c r="BD21" s="55" t="str">
        <f t="shared" si="18"/>
        <v/>
      </c>
      <c r="BE21" s="56" t="str">
        <f t="shared" si="18"/>
        <v/>
      </c>
      <c r="BF21" s="56" t="str">
        <f t="shared" si="18"/>
        <v/>
      </c>
      <c r="BG21" s="55" t="str">
        <f t="shared" si="18"/>
        <v/>
      </c>
      <c r="BH21" s="56" t="str">
        <f t="shared" si="18"/>
        <v/>
      </c>
      <c r="BI21" s="56" t="str">
        <f t="shared" si="18"/>
        <v/>
      </c>
      <c r="BJ21" s="55">
        <f t="shared" si="18"/>
        <v>7.9375</v>
      </c>
      <c r="BK21" s="56">
        <f t="shared" si="18"/>
        <v>6.8874999999999993</v>
      </c>
      <c r="BL21" s="56" t="str">
        <f t="shared" si="18"/>
        <v/>
      </c>
      <c r="BM21" s="55">
        <f t="shared" si="18"/>
        <v>8</v>
      </c>
      <c r="BN21" s="56">
        <f t="shared" ref="BN21:DY21" si="19">IF(COUNT(BN5:BN17)=0,"",AVERAGE(BN5:BN17))</f>
        <v>7.5</v>
      </c>
      <c r="BO21" s="56" t="str">
        <f t="shared" si="19"/>
        <v/>
      </c>
      <c r="BP21" s="55">
        <f t="shared" si="19"/>
        <v>8</v>
      </c>
      <c r="BQ21" s="56">
        <f t="shared" si="19"/>
        <v>7.4</v>
      </c>
      <c r="BR21" s="56" t="str">
        <f t="shared" si="19"/>
        <v/>
      </c>
      <c r="BS21" s="55">
        <f t="shared" si="19"/>
        <v>7.916666666666667</v>
      </c>
      <c r="BT21" s="56">
        <f t="shared" si="19"/>
        <v>6.2666666666666666</v>
      </c>
      <c r="BU21" s="56">
        <f t="shared" si="19"/>
        <v>2.7399999999999998</v>
      </c>
      <c r="BV21" s="55">
        <f t="shared" si="19"/>
        <v>5.5</v>
      </c>
      <c r="BW21" s="56">
        <f t="shared" si="19"/>
        <v>2.9</v>
      </c>
      <c r="BX21" s="56" t="str">
        <f t="shared" si="19"/>
        <v/>
      </c>
      <c r="BY21" s="55">
        <f t="shared" si="19"/>
        <v>6</v>
      </c>
      <c r="BZ21" s="56" t="str">
        <f t="shared" si="19"/>
        <v/>
      </c>
      <c r="CA21" s="56" t="str">
        <f t="shared" si="19"/>
        <v/>
      </c>
      <c r="CB21" s="55">
        <f t="shared" si="19"/>
        <v>5.85</v>
      </c>
      <c r="CC21" s="56">
        <f t="shared" si="19"/>
        <v>2.6</v>
      </c>
      <c r="CD21" s="56" t="str">
        <f t="shared" si="19"/>
        <v/>
      </c>
      <c r="CE21" s="55">
        <f t="shared" si="19"/>
        <v>5.833333333333333</v>
      </c>
      <c r="CF21" s="56">
        <f t="shared" si="19"/>
        <v>2.7666666666666671</v>
      </c>
      <c r="CG21" s="56" t="str">
        <f t="shared" si="19"/>
        <v/>
      </c>
      <c r="CH21" s="55" t="str">
        <f t="shared" si="19"/>
        <v/>
      </c>
      <c r="CI21" s="56" t="str">
        <f t="shared" si="19"/>
        <v/>
      </c>
      <c r="CJ21" s="56" t="str">
        <f t="shared" si="19"/>
        <v/>
      </c>
      <c r="CK21" s="55">
        <f t="shared" si="19"/>
        <v>5.7714285714285705</v>
      </c>
      <c r="CL21" s="56">
        <f t="shared" si="19"/>
        <v>2.3714285714285714</v>
      </c>
      <c r="CM21" s="56" t="str">
        <f t="shared" si="19"/>
        <v/>
      </c>
      <c r="CN21" s="55" t="str">
        <f t="shared" si="19"/>
        <v/>
      </c>
      <c r="CO21" s="56" t="str">
        <f t="shared" si="19"/>
        <v/>
      </c>
      <c r="CP21" s="56" t="str">
        <f t="shared" si="19"/>
        <v/>
      </c>
      <c r="CQ21" s="55" t="str">
        <f t="shared" si="19"/>
        <v/>
      </c>
      <c r="CR21" s="56" t="str">
        <f t="shared" si="19"/>
        <v/>
      </c>
      <c r="CS21" s="56" t="str">
        <f t="shared" si="19"/>
        <v/>
      </c>
      <c r="CT21" s="55">
        <f t="shared" si="19"/>
        <v>6.0250000000000004</v>
      </c>
      <c r="CU21" s="56">
        <f t="shared" si="19"/>
        <v>2.5499999999999998</v>
      </c>
      <c r="CV21" s="56" t="str">
        <f t="shared" si="19"/>
        <v/>
      </c>
      <c r="CW21" s="55">
        <f t="shared" si="19"/>
        <v>6.15</v>
      </c>
      <c r="CX21" s="56">
        <f t="shared" si="19"/>
        <v>2.8</v>
      </c>
      <c r="CY21" s="56" t="str">
        <f t="shared" si="19"/>
        <v/>
      </c>
      <c r="CZ21" s="55">
        <f t="shared" si="19"/>
        <v>6.1</v>
      </c>
      <c r="DA21" s="56">
        <f t="shared" si="19"/>
        <v>2.6</v>
      </c>
      <c r="DB21" s="56" t="str">
        <f t="shared" si="19"/>
        <v/>
      </c>
      <c r="DC21" s="55">
        <f t="shared" si="19"/>
        <v>5.9571428571428564</v>
      </c>
      <c r="DD21" s="56">
        <f t="shared" si="19"/>
        <v>2.5285714285714285</v>
      </c>
      <c r="DE21" s="56">
        <f t="shared" si="19"/>
        <v>1.9666666666666668</v>
      </c>
      <c r="DF21" s="55" t="str">
        <f t="shared" si="19"/>
        <v/>
      </c>
      <c r="DG21" s="56" t="str">
        <f t="shared" si="19"/>
        <v/>
      </c>
      <c r="DH21" s="56" t="str">
        <f t="shared" si="19"/>
        <v/>
      </c>
      <c r="DI21" s="55">
        <f t="shared" si="19"/>
        <v>2.75</v>
      </c>
      <c r="DJ21" s="56" t="str">
        <f t="shared" si="19"/>
        <v/>
      </c>
      <c r="DK21" s="56" t="str">
        <f t="shared" si="19"/>
        <v/>
      </c>
      <c r="DL21" s="55">
        <f t="shared" si="19"/>
        <v>2.3499999999999996</v>
      </c>
      <c r="DM21" s="56">
        <f t="shared" si="19"/>
        <v>1.7625000000000002</v>
      </c>
      <c r="DN21" s="56" t="str">
        <f t="shared" si="19"/>
        <v/>
      </c>
      <c r="DO21" s="55">
        <f t="shared" si="19"/>
        <v>2.4</v>
      </c>
      <c r="DP21" s="56">
        <f t="shared" si="19"/>
        <v>1.8</v>
      </c>
      <c r="DQ21" s="56" t="str">
        <f t="shared" si="19"/>
        <v/>
      </c>
      <c r="DR21" s="55">
        <f t="shared" si="19"/>
        <v>2.3499999999999996</v>
      </c>
      <c r="DS21" s="56">
        <f t="shared" si="19"/>
        <v>2.1</v>
      </c>
      <c r="DT21" s="56" t="str">
        <f t="shared" si="19"/>
        <v/>
      </c>
      <c r="DU21" s="55">
        <f t="shared" si="19"/>
        <v>2.3374999999999999</v>
      </c>
      <c r="DV21" s="56">
        <f t="shared" si="19"/>
        <v>2.0500000000000003</v>
      </c>
      <c r="DW21" s="56" t="str">
        <f t="shared" si="19"/>
        <v/>
      </c>
      <c r="DX21" s="55" t="str">
        <f t="shared" si="19"/>
        <v/>
      </c>
      <c r="DY21" s="56" t="str">
        <f t="shared" si="19"/>
        <v/>
      </c>
      <c r="DZ21" s="56" t="str">
        <f t="shared" ref="DZ21:GK21" si="20">IF(COUNT(DZ5:DZ17)=0,"",AVERAGE(DZ5:DZ17))</f>
        <v/>
      </c>
      <c r="EA21" s="55" t="str">
        <f t="shared" si="20"/>
        <v/>
      </c>
      <c r="EB21" s="56" t="str">
        <f t="shared" si="20"/>
        <v/>
      </c>
      <c r="EC21" s="56" t="str">
        <f t="shared" si="20"/>
        <v/>
      </c>
      <c r="ED21" s="55">
        <f t="shared" si="20"/>
        <v>2.2428571428571429</v>
      </c>
      <c r="EE21" s="56">
        <f t="shared" si="20"/>
        <v>2.0571428571428574</v>
      </c>
      <c r="EF21" s="56" t="str">
        <f t="shared" si="20"/>
        <v/>
      </c>
      <c r="EG21" s="55">
        <f t="shared" si="20"/>
        <v>2.2000000000000002</v>
      </c>
      <c r="EH21" s="56">
        <f t="shared" si="20"/>
        <v>2</v>
      </c>
      <c r="EI21" s="56" t="str">
        <f t="shared" si="20"/>
        <v/>
      </c>
      <c r="EJ21" s="55">
        <f t="shared" si="20"/>
        <v>2.2000000000000002</v>
      </c>
      <c r="EK21" s="56">
        <f t="shared" si="20"/>
        <v>2.1</v>
      </c>
      <c r="EL21" s="56" t="str">
        <f t="shared" si="20"/>
        <v/>
      </c>
      <c r="EM21" s="55">
        <f t="shared" si="20"/>
        <v>2.1875</v>
      </c>
      <c r="EN21" s="56">
        <f t="shared" si="20"/>
        <v>2.1124999999999998</v>
      </c>
      <c r="EO21" s="56">
        <f t="shared" si="20"/>
        <v>2.0166666666666666</v>
      </c>
      <c r="EP21" s="55">
        <f t="shared" si="20"/>
        <v>2.2000000000000002</v>
      </c>
      <c r="EQ21" s="56" t="str">
        <f t="shared" si="20"/>
        <v/>
      </c>
      <c r="ER21" s="56" t="str">
        <f t="shared" si="20"/>
        <v/>
      </c>
      <c r="ES21" s="55">
        <f t="shared" si="20"/>
        <v>2.2000000000000002</v>
      </c>
      <c r="ET21" s="56" t="str">
        <f t="shared" si="20"/>
        <v/>
      </c>
      <c r="EU21" s="56" t="str">
        <f t="shared" si="20"/>
        <v/>
      </c>
      <c r="EV21" s="55">
        <f t="shared" si="20"/>
        <v>2.1166666666666667</v>
      </c>
      <c r="EW21" s="56">
        <f t="shared" si="20"/>
        <v>2.0166666666666666</v>
      </c>
      <c r="EX21" s="56" t="str">
        <f t="shared" si="20"/>
        <v/>
      </c>
      <c r="EY21" s="55">
        <f t="shared" si="20"/>
        <v>2.1</v>
      </c>
      <c r="EZ21" s="56">
        <f t="shared" si="20"/>
        <v>2</v>
      </c>
      <c r="FA21" s="56" t="str">
        <f t="shared" si="20"/>
        <v/>
      </c>
      <c r="FB21" s="55">
        <f t="shared" si="20"/>
        <v>2.1</v>
      </c>
      <c r="FC21" s="56">
        <f t="shared" si="20"/>
        <v>2</v>
      </c>
      <c r="FD21" s="56" t="str">
        <f t="shared" si="20"/>
        <v/>
      </c>
      <c r="FE21" s="55">
        <f t="shared" si="20"/>
        <v>2.1</v>
      </c>
      <c r="FF21" s="56">
        <f t="shared" si="20"/>
        <v>1.9285714285714288</v>
      </c>
      <c r="FG21" s="56" t="str">
        <f t="shared" si="20"/>
        <v/>
      </c>
      <c r="FH21" s="55" t="str">
        <f t="shared" si="20"/>
        <v/>
      </c>
      <c r="FI21" s="56" t="str">
        <f t="shared" si="20"/>
        <v/>
      </c>
      <c r="FJ21" s="56" t="str">
        <f t="shared" si="20"/>
        <v/>
      </c>
      <c r="FK21" s="55">
        <f t="shared" si="20"/>
        <v>2.1</v>
      </c>
      <c r="FL21" s="56">
        <f t="shared" si="20"/>
        <v>2</v>
      </c>
      <c r="FM21" s="56" t="str">
        <f t="shared" si="20"/>
        <v/>
      </c>
      <c r="FN21" s="55">
        <f t="shared" si="20"/>
        <v>2.1166666666666667</v>
      </c>
      <c r="FO21" s="56">
        <f t="shared" si="20"/>
        <v>1.9166666666666667</v>
      </c>
      <c r="FP21" s="56" t="str">
        <f t="shared" si="20"/>
        <v/>
      </c>
      <c r="FQ21" s="55">
        <f t="shared" si="20"/>
        <v>2.1</v>
      </c>
      <c r="FR21" s="56">
        <f t="shared" si="20"/>
        <v>2</v>
      </c>
      <c r="FS21" s="56" t="str">
        <f t="shared" si="20"/>
        <v/>
      </c>
      <c r="FT21" s="55">
        <f t="shared" si="20"/>
        <v>2.2000000000000002</v>
      </c>
      <c r="FU21" s="56">
        <f t="shared" si="20"/>
        <v>2.1500000000000004</v>
      </c>
      <c r="FV21" s="56" t="str">
        <f t="shared" si="20"/>
        <v/>
      </c>
      <c r="FW21" s="55">
        <f t="shared" si="20"/>
        <v>2.2000000000000002</v>
      </c>
      <c r="FX21" s="56">
        <f t="shared" si="20"/>
        <v>2.04</v>
      </c>
      <c r="FY21" s="56">
        <f t="shared" si="20"/>
        <v>2.1999999999999997</v>
      </c>
      <c r="FZ21" s="55" t="str">
        <f t="shared" si="20"/>
        <v/>
      </c>
      <c r="GA21" s="56" t="str">
        <f t="shared" si="20"/>
        <v/>
      </c>
      <c r="GB21" s="56" t="str">
        <f t="shared" si="20"/>
        <v/>
      </c>
      <c r="GC21" s="55">
        <f t="shared" si="20"/>
        <v>2.2000000000000002</v>
      </c>
      <c r="GD21" s="56" t="str">
        <f t="shared" si="20"/>
        <v/>
      </c>
      <c r="GE21" s="56" t="str">
        <f t="shared" si="20"/>
        <v/>
      </c>
      <c r="GF21" s="55">
        <f t="shared" si="20"/>
        <v>2.4714285714285715</v>
      </c>
      <c r="GG21" s="56">
        <f t="shared" si="20"/>
        <v>2.1285714285714286</v>
      </c>
      <c r="GH21" s="56" t="str">
        <f t="shared" si="20"/>
        <v/>
      </c>
      <c r="GI21" s="55">
        <f t="shared" si="20"/>
        <v>2.75</v>
      </c>
      <c r="GJ21" s="56">
        <f t="shared" si="20"/>
        <v>2.8499999999999996</v>
      </c>
      <c r="GK21" s="56" t="str">
        <f t="shared" si="20"/>
        <v/>
      </c>
      <c r="GL21" s="55">
        <f t="shared" ref="GL21:IX21" si="21">IF(COUNT(GL5:GL17)=0,"",AVERAGE(GL5:GL17))</f>
        <v>3.1</v>
      </c>
      <c r="GM21" s="56">
        <f t="shared" si="21"/>
        <v>2.8</v>
      </c>
      <c r="GN21" s="56" t="str">
        <f t="shared" si="21"/>
        <v/>
      </c>
      <c r="GO21" s="55">
        <f t="shared" si="21"/>
        <v>2.8285714285714287</v>
      </c>
      <c r="GP21" s="56">
        <f t="shared" si="21"/>
        <v>2.5142857142857147</v>
      </c>
      <c r="GQ21" s="56" t="str">
        <f t="shared" si="21"/>
        <v/>
      </c>
      <c r="GR21" s="55" t="str">
        <f t="shared" si="21"/>
        <v/>
      </c>
      <c r="GS21" s="56" t="str">
        <f t="shared" si="21"/>
        <v/>
      </c>
      <c r="GT21" s="56" t="str">
        <f t="shared" si="21"/>
        <v/>
      </c>
      <c r="GU21" s="55" t="str">
        <f t="shared" si="21"/>
        <v/>
      </c>
      <c r="GV21" s="56" t="str">
        <f t="shared" si="21"/>
        <v/>
      </c>
      <c r="GW21" s="56" t="str">
        <f t="shared" si="21"/>
        <v/>
      </c>
      <c r="GX21" s="55">
        <f t="shared" si="21"/>
        <v>2.6999999999999997</v>
      </c>
      <c r="GY21" s="56">
        <f t="shared" si="21"/>
        <v>2.6874999999999996</v>
      </c>
      <c r="GZ21" s="56" t="str">
        <f t="shared" si="21"/>
        <v/>
      </c>
      <c r="HA21" s="55" t="str">
        <f t="shared" si="21"/>
        <v/>
      </c>
      <c r="HB21" s="56" t="str">
        <f t="shared" si="21"/>
        <v/>
      </c>
      <c r="HC21" s="56" t="str">
        <f t="shared" si="21"/>
        <v/>
      </c>
      <c r="HD21" s="55" t="str">
        <f t="shared" si="21"/>
        <v/>
      </c>
      <c r="HE21" s="56" t="str">
        <f t="shared" si="21"/>
        <v/>
      </c>
      <c r="HF21" s="56" t="str">
        <f t="shared" si="21"/>
        <v/>
      </c>
      <c r="HG21" s="55" t="str">
        <f t="shared" si="21"/>
        <v/>
      </c>
      <c r="HH21" s="56" t="str">
        <f t="shared" si="21"/>
        <v/>
      </c>
      <c r="HI21" s="56" t="str">
        <f t="shared" si="21"/>
        <v/>
      </c>
      <c r="HJ21" s="55" t="str">
        <f t="shared" si="21"/>
        <v/>
      </c>
      <c r="HK21" s="56" t="str">
        <f t="shared" si="21"/>
        <v/>
      </c>
      <c r="HL21" s="56" t="str">
        <f t="shared" si="21"/>
        <v/>
      </c>
      <c r="HM21" s="55" t="str">
        <f t="shared" si="21"/>
        <v/>
      </c>
      <c r="HN21" s="56" t="str">
        <f t="shared" si="21"/>
        <v/>
      </c>
      <c r="HO21" s="56" t="str">
        <f t="shared" si="21"/>
        <v/>
      </c>
      <c r="HP21" s="55" t="str">
        <f t="shared" si="21"/>
        <v/>
      </c>
      <c r="HQ21" s="56" t="str">
        <f t="shared" si="21"/>
        <v/>
      </c>
      <c r="HR21" s="56" t="str">
        <f t="shared" si="21"/>
        <v/>
      </c>
      <c r="HS21" s="55" t="str">
        <f t="shared" si="21"/>
        <v/>
      </c>
      <c r="HT21" s="56" t="str">
        <f t="shared" si="21"/>
        <v/>
      </c>
      <c r="HU21" s="56" t="str">
        <f t="shared" si="21"/>
        <v/>
      </c>
      <c r="HV21" s="55" t="str">
        <f t="shared" si="21"/>
        <v/>
      </c>
      <c r="HW21" s="56" t="str">
        <f t="shared" si="21"/>
        <v/>
      </c>
      <c r="HX21" s="56" t="str">
        <f t="shared" si="21"/>
        <v/>
      </c>
      <c r="HY21" s="55" t="str">
        <f t="shared" si="21"/>
        <v/>
      </c>
      <c r="HZ21" s="56" t="str">
        <f t="shared" si="21"/>
        <v/>
      </c>
      <c r="IA21" s="56" t="str">
        <f t="shared" si="21"/>
        <v/>
      </c>
      <c r="IB21" s="55" t="str">
        <f t="shared" si="21"/>
        <v/>
      </c>
      <c r="IC21" s="56" t="str">
        <f t="shared" si="21"/>
        <v/>
      </c>
      <c r="ID21" s="56" t="str">
        <f t="shared" si="21"/>
        <v/>
      </c>
      <c r="IE21" s="55" t="str">
        <f t="shared" si="21"/>
        <v/>
      </c>
      <c r="IF21" s="56" t="str">
        <f t="shared" si="21"/>
        <v/>
      </c>
      <c r="IG21" s="56" t="str">
        <f t="shared" si="21"/>
        <v/>
      </c>
      <c r="IH21" s="55" t="str">
        <f t="shared" si="21"/>
        <v/>
      </c>
      <c r="II21" s="56" t="str">
        <f t="shared" si="21"/>
        <v/>
      </c>
      <c r="IJ21" s="56" t="str">
        <f t="shared" si="21"/>
        <v/>
      </c>
      <c r="IK21" s="55" t="str">
        <f t="shared" si="21"/>
        <v/>
      </c>
      <c r="IL21" s="56" t="str">
        <f t="shared" si="21"/>
        <v/>
      </c>
      <c r="IM21" s="56" t="str">
        <f t="shared" si="21"/>
        <v/>
      </c>
      <c r="IN21" s="55" t="str">
        <f t="shared" si="21"/>
        <v/>
      </c>
      <c r="IO21" s="56" t="str">
        <f t="shared" si="21"/>
        <v/>
      </c>
      <c r="IP21" s="56" t="str">
        <f t="shared" si="21"/>
        <v/>
      </c>
      <c r="IQ21" s="55" t="str">
        <f t="shared" si="21"/>
        <v/>
      </c>
      <c r="IR21" s="56" t="str">
        <f t="shared" si="21"/>
        <v/>
      </c>
      <c r="IS21" s="56" t="str">
        <f t="shared" si="21"/>
        <v/>
      </c>
      <c r="IT21" s="57">
        <f t="shared" si="21"/>
        <v>2.1846153846153848</v>
      </c>
      <c r="IU21" s="56">
        <f t="shared" si="21"/>
        <v>2.7692307692307692</v>
      </c>
      <c r="IV21" s="56">
        <f t="shared" si="21"/>
        <v>2.6181818181818182</v>
      </c>
      <c r="IW21" s="56" t="str">
        <f t="shared" si="21"/>
        <v/>
      </c>
      <c r="IX21" s="56" t="str">
        <f t="shared" si="21"/>
        <v/>
      </c>
      <c r="IZ21" s="58"/>
      <c r="JA21" s="58"/>
      <c r="JB21" s="58"/>
      <c r="JC21" s="58"/>
      <c r="JD21" s="58"/>
    </row>
    <row r="23" spans="1:264" ht="16.5" x14ac:dyDescent="0.3">
      <c r="A23" s="59" t="s">
        <v>276</v>
      </c>
    </row>
    <row r="24" spans="1:264" x14ac:dyDescent="0.25">
      <c r="A24" s="20" t="s">
        <v>277</v>
      </c>
      <c r="B24" s="47"/>
      <c r="C24" s="29"/>
      <c r="D24" s="29"/>
      <c r="E24" s="47"/>
      <c r="F24" s="29"/>
      <c r="G24" s="29"/>
      <c r="H24" s="47"/>
      <c r="I24" s="29"/>
      <c r="J24" s="29"/>
      <c r="K24" s="47"/>
      <c r="L24" s="29"/>
      <c r="M24" s="29"/>
      <c r="N24" s="47"/>
      <c r="O24" s="29"/>
      <c r="P24" s="29"/>
      <c r="Q24" s="47">
        <v>2.6</v>
      </c>
      <c r="R24" s="29">
        <v>1.8</v>
      </c>
      <c r="S24" s="29"/>
      <c r="T24" s="47"/>
      <c r="U24" s="29"/>
      <c r="V24" s="29"/>
      <c r="W24" s="47"/>
      <c r="X24" s="29"/>
      <c r="Y24" s="29"/>
      <c r="Z24" s="47"/>
      <c r="AA24" s="29"/>
      <c r="AB24" s="29"/>
      <c r="AC24" s="47"/>
      <c r="AD24" s="29"/>
      <c r="AE24" s="29"/>
      <c r="AF24" s="47"/>
      <c r="AG24" s="29"/>
      <c r="AH24" s="29"/>
      <c r="AI24" s="47">
        <v>3.2</v>
      </c>
      <c r="AJ24" s="29">
        <v>3.6</v>
      </c>
      <c r="AK24" s="29">
        <v>2.2000000000000002</v>
      </c>
      <c r="AL24" s="47"/>
      <c r="AM24" s="29"/>
      <c r="AN24" s="29"/>
      <c r="AO24" s="47"/>
      <c r="AP24" s="29"/>
      <c r="AQ24" s="29"/>
      <c r="AR24" s="47"/>
      <c r="AS24" s="29"/>
      <c r="AT24" s="29"/>
      <c r="AU24" s="47"/>
      <c r="AV24" s="29"/>
      <c r="AW24" s="29"/>
      <c r="AX24" s="47"/>
      <c r="AY24" s="29"/>
      <c r="AZ24" s="29"/>
      <c r="BA24" s="47">
        <v>7.1</v>
      </c>
      <c r="BB24" s="29">
        <v>4.5</v>
      </c>
      <c r="BC24" s="29"/>
      <c r="BD24" s="47"/>
      <c r="BE24" s="29"/>
      <c r="BF24" s="29"/>
      <c r="BG24" s="47"/>
      <c r="BH24" s="29"/>
      <c r="BI24" s="29"/>
      <c r="BJ24" s="47"/>
      <c r="BK24" s="29"/>
      <c r="BL24" s="29"/>
      <c r="BM24" s="47"/>
      <c r="BN24" s="29"/>
      <c r="BO24" s="29"/>
      <c r="BP24" s="47"/>
      <c r="BQ24" s="29"/>
      <c r="BR24" s="29"/>
      <c r="BS24" s="47">
        <v>8.6</v>
      </c>
      <c r="BT24" s="29">
        <v>7.2</v>
      </c>
      <c r="BU24" s="29">
        <v>4.0999999999999996</v>
      </c>
      <c r="BV24" s="47"/>
      <c r="BW24" s="29"/>
      <c r="BX24" s="29"/>
      <c r="BY24" s="47"/>
      <c r="BZ24" s="29"/>
      <c r="CA24" s="29"/>
      <c r="CB24" s="47"/>
      <c r="CC24" s="29"/>
      <c r="CD24" s="29"/>
      <c r="CE24" s="47"/>
      <c r="CF24" s="29"/>
      <c r="CG24" s="29"/>
      <c r="CH24" s="47"/>
      <c r="CI24" s="29"/>
      <c r="CJ24" s="29"/>
      <c r="CK24" s="47">
        <v>6</v>
      </c>
      <c r="CL24" s="29">
        <v>3.1</v>
      </c>
      <c r="CM24" s="29"/>
      <c r="CN24" s="47"/>
      <c r="CO24" s="29"/>
      <c r="CP24" s="29"/>
      <c r="CQ24" s="47"/>
      <c r="CR24" s="29"/>
      <c r="CS24" s="29"/>
      <c r="CT24" s="47"/>
      <c r="CU24" s="29"/>
      <c r="CV24" s="29"/>
      <c r="CW24" s="47"/>
      <c r="CX24" s="29"/>
      <c r="CY24" s="29"/>
      <c r="CZ24" s="47"/>
      <c r="DA24" s="29"/>
      <c r="DB24" s="29"/>
      <c r="DC24" s="47">
        <v>6.1</v>
      </c>
      <c r="DD24" s="29">
        <v>2.7</v>
      </c>
      <c r="DE24" s="29">
        <v>2.5</v>
      </c>
      <c r="DF24" s="47"/>
      <c r="DG24" s="29"/>
      <c r="DH24" s="29"/>
      <c r="DI24" s="47"/>
      <c r="DJ24" s="29"/>
      <c r="DK24" s="29"/>
      <c r="DL24" s="47"/>
      <c r="DM24" s="29"/>
      <c r="DN24" s="29"/>
      <c r="DO24" s="47"/>
      <c r="DP24" s="29"/>
      <c r="DQ24" s="29"/>
      <c r="DR24" s="47"/>
      <c r="DS24" s="29"/>
      <c r="DT24" s="29"/>
      <c r="DU24" s="47">
        <v>2.8</v>
      </c>
      <c r="DV24" s="29">
        <v>2.7</v>
      </c>
      <c r="DW24" s="29"/>
      <c r="DX24" s="47"/>
      <c r="DY24" s="29"/>
      <c r="DZ24" s="29"/>
      <c r="EA24" s="47"/>
      <c r="EB24" s="29"/>
      <c r="EC24" s="29"/>
      <c r="ED24" s="47"/>
      <c r="EE24" s="29"/>
      <c r="EF24" s="29"/>
      <c r="EG24" s="47"/>
      <c r="EH24" s="29"/>
      <c r="EI24" s="29"/>
      <c r="EJ24" s="47"/>
      <c r="EK24" s="29"/>
      <c r="EL24" s="29"/>
      <c r="EM24" s="47">
        <v>2.5</v>
      </c>
      <c r="EN24" s="29">
        <v>2.4</v>
      </c>
      <c r="EO24" s="29">
        <v>2.1</v>
      </c>
      <c r="EP24" s="47"/>
      <c r="EQ24" s="29"/>
      <c r="ER24" s="29"/>
      <c r="ES24" s="47"/>
      <c r="ET24" s="29"/>
      <c r="EU24" s="29"/>
      <c r="EV24" s="47"/>
      <c r="EW24" s="29"/>
      <c r="EX24" s="29"/>
      <c r="EY24" s="47"/>
      <c r="EZ24" s="29"/>
      <c r="FA24" s="29"/>
      <c r="FB24" s="47"/>
      <c r="FC24" s="29"/>
      <c r="FD24" s="29"/>
      <c r="FE24" s="47">
        <v>2.2000000000000002</v>
      </c>
      <c r="FF24" s="29">
        <v>1.5</v>
      </c>
      <c r="FG24" s="29"/>
      <c r="FH24" s="47"/>
      <c r="FI24" s="29"/>
      <c r="FJ24" s="29"/>
      <c r="FK24" s="47"/>
      <c r="FL24" s="29"/>
      <c r="FM24" s="29"/>
      <c r="FN24" s="47"/>
      <c r="FO24" s="29"/>
      <c r="FP24" s="29"/>
      <c r="FQ24" s="47"/>
      <c r="FR24" s="29"/>
      <c r="FS24" s="29"/>
      <c r="FT24" s="47"/>
      <c r="FU24" s="29"/>
      <c r="FV24" s="29"/>
      <c r="FW24" s="47"/>
      <c r="FX24" s="29"/>
      <c r="FY24" s="29"/>
      <c r="FZ24" s="47"/>
      <c r="GA24" s="29"/>
      <c r="GB24" s="29"/>
      <c r="GC24" s="47"/>
      <c r="GD24" s="29"/>
      <c r="GE24" s="29"/>
      <c r="GF24" s="47"/>
      <c r="GG24" s="29"/>
      <c r="GH24" s="29"/>
      <c r="GI24" s="47"/>
      <c r="GJ24" s="29"/>
      <c r="GK24" s="29"/>
      <c r="GL24" s="47"/>
      <c r="GM24" s="29"/>
      <c r="GN24" s="29"/>
      <c r="GO24" s="47">
        <v>2.9</v>
      </c>
      <c r="GP24" s="29">
        <v>2.7</v>
      </c>
      <c r="GQ24" s="29"/>
      <c r="GR24" s="47"/>
      <c r="GS24" s="29"/>
      <c r="GT24" s="29"/>
      <c r="GU24" s="47"/>
      <c r="GV24" s="29"/>
      <c r="GW24" s="29"/>
      <c r="GX24" s="47"/>
      <c r="GY24" s="29"/>
      <c r="GZ24" s="29"/>
      <c r="HA24" s="47"/>
      <c r="HB24" s="29"/>
      <c r="HC24" s="29"/>
      <c r="HD24" s="47"/>
      <c r="HE24" s="29"/>
      <c r="HF24" s="29"/>
      <c r="HG24" s="47"/>
      <c r="HH24" s="29"/>
      <c r="HI24" s="29"/>
      <c r="HJ24" s="47"/>
      <c r="HK24" s="29"/>
      <c r="HL24" s="29"/>
      <c r="HM24" s="47"/>
      <c r="HN24" s="29"/>
      <c r="HO24" s="29"/>
      <c r="HP24" s="47"/>
      <c r="HQ24" s="29"/>
      <c r="HR24" s="29"/>
      <c r="HS24" s="47"/>
      <c r="HT24" s="29"/>
      <c r="HU24" s="29"/>
      <c r="HV24" s="47"/>
      <c r="HW24" s="29"/>
      <c r="HX24" s="29"/>
      <c r="HY24" s="47"/>
      <c r="HZ24" s="29"/>
      <c r="IA24" s="29"/>
      <c r="IB24" s="47"/>
      <c r="IC24" s="29"/>
      <c r="ID24" s="29"/>
      <c r="IE24" s="47"/>
      <c r="IF24" s="29"/>
      <c r="IG24" s="29"/>
      <c r="IH24" s="47"/>
      <c r="II24" s="29"/>
      <c r="IJ24" s="29"/>
      <c r="IK24" s="47"/>
      <c r="IL24" s="29"/>
      <c r="IM24" s="29"/>
      <c r="IN24" s="47"/>
      <c r="IO24" s="29"/>
      <c r="IP24" s="29"/>
      <c r="IQ24" s="47"/>
      <c r="IR24" s="29"/>
      <c r="IS24" s="29"/>
      <c r="IT24" s="48">
        <f t="shared" ref="IT24:IX25" si="22">IF(ISNUMBER(IZ24),IZ24,IF(COUNTIFS($B$4:$IS$4,IT$4,$B24:$IS24,"&lt;&gt;")=0,"",INDEX($B24:$IS24,SUMPRODUCT(MAX(($B$4:$IS$4=IT$4)*($B24:$IS24&lt;&gt;"")*(COLUMN($B24:$IS24)-1))))))</f>
        <v>2.2000000000000002</v>
      </c>
      <c r="IU24" s="49">
        <f t="shared" si="22"/>
        <v>2.9</v>
      </c>
      <c r="IV24" s="49">
        <f t="shared" si="22"/>
        <v>2.7</v>
      </c>
      <c r="IW24" s="49" t="str">
        <f t="shared" si="22"/>
        <v/>
      </c>
      <c r="IX24" s="49" t="str">
        <f t="shared" si="22"/>
        <v/>
      </c>
      <c r="IZ24" s="50"/>
      <c r="JA24" s="51"/>
      <c r="JB24" s="51"/>
      <c r="JC24" s="51"/>
      <c r="JD24" s="51"/>
    </row>
    <row r="25" spans="1:264" x14ac:dyDescent="0.25">
      <c r="A25" s="20" t="s">
        <v>278</v>
      </c>
      <c r="B25" s="47"/>
      <c r="C25" s="29"/>
      <c r="D25" s="29"/>
      <c r="E25" s="47">
        <v>2.2999999999999998</v>
      </c>
      <c r="F25" s="29">
        <v>1.3</v>
      </c>
      <c r="G25" s="29"/>
      <c r="H25" s="47"/>
      <c r="I25" s="29"/>
      <c r="J25" s="29"/>
      <c r="K25" s="47"/>
      <c r="L25" s="29"/>
      <c r="M25" s="29"/>
      <c r="N25" s="47">
        <v>2.4</v>
      </c>
      <c r="O25" s="29">
        <v>1.4</v>
      </c>
      <c r="P25" s="29"/>
      <c r="Q25" s="47"/>
      <c r="R25" s="29"/>
      <c r="S25" s="29"/>
      <c r="T25" s="47"/>
      <c r="U25" s="29"/>
      <c r="V25" s="29"/>
      <c r="W25" s="47"/>
      <c r="X25" s="29"/>
      <c r="Y25" s="29"/>
      <c r="Z25" s="47"/>
      <c r="AA25" s="29"/>
      <c r="AB25" s="29"/>
      <c r="AC25" s="47"/>
      <c r="AD25" s="29"/>
      <c r="AE25" s="29"/>
      <c r="AF25" s="47">
        <v>3.1</v>
      </c>
      <c r="AG25" s="29">
        <v>2.2000000000000002</v>
      </c>
      <c r="AH25" s="29"/>
      <c r="AI25" s="47"/>
      <c r="AJ25" s="29"/>
      <c r="AK25" s="29"/>
      <c r="AL25" s="47"/>
      <c r="AM25" s="29"/>
      <c r="AN25" s="29"/>
      <c r="AO25" s="47">
        <v>3.7</v>
      </c>
      <c r="AP25" s="29">
        <v>2.1</v>
      </c>
      <c r="AQ25" s="29"/>
      <c r="AR25" s="47"/>
      <c r="AS25" s="29"/>
      <c r="AT25" s="29"/>
      <c r="AU25" s="47"/>
      <c r="AV25" s="29"/>
      <c r="AW25" s="29"/>
      <c r="AX25" s="47">
        <v>6.5</v>
      </c>
      <c r="AY25" s="29">
        <v>3.1</v>
      </c>
      <c r="AZ25" s="29"/>
      <c r="BA25" s="47"/>
      <c r="BB25" s="29"/>
      <c r="BC25" s="29"/>
      <c r="BD25" s="47"/>
      <c r="BE25" s="29"/>
      <c r="BF25" s="29"/>
      <c r="BG25" s="47"/>
      <c r="BH25" s="29"/>
      <c r="BI25" s="29"/>
      <c r="BJ25" s="47"/>
      <c r="BK25" s="29"/>
      <c r="BL25" s="29"/>
      <c r="BM25" s="47"/>
      <c r="BN25" s="29"/>
      <c r="BO25" s="29"/>
      <c r="BP25" s="47">
        <v>8.8000000000000007</v>
      </c>
      <c r="BQ25" s="29">
        <v>7.5</v>
      </c>
      <c r="BR25" s="29"/>
      <c r="BS25" s="47"/>
      <c r="BT25" s="29"/>
      <c r="BU25" s="29"/>
      <c r="BV25" s="47"/>
      <c r="BW25" s="29"/>
      <c r="BX25" s="29"/>
      <c r="BY25" s="47">
        <v>6.3</v>
      </c>
      <c r="BZ25" s="29">
        <v>2.4</v>
      </c>
      <c r="CA25" s="29"/>
      <c r="CB25" s="47"/>
      <c r="CC25" s="29"/>
      <c r="CD25" s="29"/>
      <c r="CE25" s="47"/>
      <c r="CF25" s="29"/>
      <c r="CG25" s="29"/>
      <c r="CH25" s="47">
        <v>6.8</v>
      </c>
      <c r="CI25" s="29">
        <v>2.7</v>
      </c>
      <c r="CJ25" s="29"/>
      <c r="CK25" s="47"/>
      <c r="CL25" s="29"/>
      <c r="CM25" s="29"/>
      <c r="CN25" s="47"/>
      <c r="CO25" s="29"/>
      <c r="CP25" s="29"/>
      <c r="CQ25" s="47"/>
      <c r="CR25" s="29"/>
      <c r="CS25" s="29"/>
      <c r="CT25" s="47">
        <v>6.4</v>
      </c>
      <c r="CU25" s="29">
        <v>2.8</v>
      </c>
      <c r="CV25" s="29"/>
      <c r="CW25" s="47"/>
      <c r="CX25" s="29"/>
      <c r="CY25" s="29"/>
      <c r="CZ25" s="47"/>
      <c r="DA25" s="29"/>
      <c r="DB25" s="29"/>
      <c r="DC25" s="47"/>
      <c r="DD25" s="29"/>
      <c r="DE25" s="29"/>
      <c r="DF25" s="47"/>
      <c r="DG25" s="29"/>
      <c r="DH25" s="29"/>
      <c r="DI25" s="47">
        <v>2.8</v>
      </c>
      <c r="DJ25" s="29">
        <v>2.4</v>
      </c>
      <c r="DK25" s="29"/>
      <c r="DL25" s="47"/>
      <c r="DM25" s="29"/>
      <c r="DN25" s="29"/>
      <c r="DO25" s="47"/>
      <c r="DP25" s="29"/>
      <c r="DQ25" s="29"/>
      <c r="DR25" s="47">
        <v>2.4</v>
      </c>
      <c r="DS25" s="29">
        <v>2</v>
      </c>
      <c r="DT25" s="29"/>
      <c r="DU25" s="47"/>
      <c r="DV25" s="29"/>
      <c r="DW25" s="29"/>
      <c r="DX25" s="47"/>
      <c r="DY25" s="29"/>
      <c r="DZ25" s="29"/>
      <c r="EA25" s="47"/>
      <c r="EB25" s="29"/>
      <c r="EC25" s="29"/>
      <c r="ED25" s="47"/>
      <c r="EE25" s="29"/>
      <c r="EF25" s="29"/>
      <c r="EG25" s="47"/>
      <c r="EH25" s="29"/>
      <c r="EI25" s="29"/>
      <c r="EJ25" s="47">
        <v>2.4</v>
      </c>
      <c r="EK25" s="29">
        <v>2.1</v>
      </c>
      <c r="EL25" s="29"/>
      <c r="EM25" s="47"/>
      <c r="EN25" s="29"/>
      <c r="EO25" s="29"/>
      <c r="EP25" s="47"/>
      <c r="EQ25" s="29"/>
      <c r="ER25" s="29"/>
      <c r="ES25" s="47"/>
      <c r="ET25" s="29"/>
      <c r="EU25" s="29"/>
      <c r="EV25" s="47"/>
      <c r="EW25" s="29"/>
      <c r="EX25" s="29"/>
      <c r="EY25" s="47"/>
      <c r="EZ25" s="29"/>
      <c r="FA25" s="29"/>
      <c r="FB25" s="47">
        <v>2.4</v>
      </c>
      <c r="FC25" s="29">
        <v>1.9</v>
      </c>
      <c r="FD25" s="29"/>
      <c r="FE25" s="47"/>
      <c r="FF25" s="29"/>
      <c r="FG25" s="29"/>
      <c r="FH25" s="47"/>
      <c r="FI25" s="29"/>
      <c r="FJ25" s="29"/>
      <c r="FK25" s="47"/>
      <c r="FL25" s="29"/>
      <c r="FM25" s="29"/>
      <c r="FN25" s="47"/>
      <c r="FO25" s="29"/>
      <c r="FP25" s="29"/>
      <c r="FQ25" s="47"/>
      <c r="FR25" s="29"/>
      <c r="FS25" s="29"/>
      <c r="FT25" s="47">
        <v>2.2999999999999998</v>
      </c>
      <c r="FU25" s="29">
        <v>2.2000000000000002</v>
      </c>
      <c r="FV25" s="29"/>
      <c r="FW25" s="47"/>
      <c r="FX25" s="29"/>
      <c r="FY25" s="29"/>
      <c r="FZ25" s="47"/>
      <c r="GA25" s="29"/>
      <c r="GB25" s="29"/>
      <c r="GC25" s="47"/>
      <c r="GD25" s="29"/>
      <c r="GE25" s="29"/>
      <c r="GF25" s="47"/>
      <c r="GG25" s="29"/>
      <c r="GH25" s="29"/>
      <c r="GI25" s="47"/>
      <c r="GJ25" s="29"/>
      <c r="GK25" s="29"/>
      <c r="GL25" s="47">
        <v>2.9</v>
      </c>
      <c r="GM25" s="29">
        <v>2.74</v>
      </c>
      <c r="GN25" s="29"/>
      <c r="GO25" s="47"/>
      <c r="GP25" s="29"/>
      <c r="GQ25" s="29"/>
      <c r="GR25" s="47"/>
      <c r="GS25" s="29"/>
      <c r="GT25" s="29"/>
      <c r="GU25" s="47"/>
      <c r="GV25" s="29"/>
      <c r="GW25" s="29"/>
      <c r="GX25" s="47"/>
      <c r="GY25" s="29"/>
      <c r="GZ25" s="29"/>
      <c r="HA25" s="47"/>
      <c r="HB25" s="29"/>
      <c r="HC25" s="29"/>
      <c r="HD25" s="47"/>
      <c r="HE25" s="29"/>
      <c r="HF25" s="29"/>
      <c r="HG25" s="47"/>
      <c r="HH25" s="29"/>
      <c r="HI25" s="29"/>
      <c r="HJ25" s="47"/>
      <c r="HK25" s="29"/>
      <c r="HL25" s="29"/>
      <c r="HM25" s="47"/>
      <c r="HN25" s="29"/>
      <c r="HO25" s="29"/>
      <c r="HP25" s="47"/>
      <c r="HQ25" s="29"/>
      <c r="HR25" s="29"/>
      <c r="HS25" s="47"/>
      <c r="HT25" s="29"/>
      <c r="HU25" s="29"/>
      <c r="HV25" s="47"/>
      <c r="HW25" s="29"/>
      <c r="HX25" s="29"/>
      <c r="HY25" s="47"/>
      <c r="HZ25" s="29"/>
      <c r="IA25" s="29"/>
      <c r="IB25" s="47"/>
      <c r="IC25" s="29"/>
      <c r="ID25" s="29"/>
      <c r="IE25" s="47"/>
      <c r="IF25" s="29"/>
      <c r="IG25" s="29"/>
      <c r="IH25" s="47"/>
      <c r="II25" s="29"/>
      <c r="IJ25" s="29"/>
      <c r="IK25" s="47"/>
      <c r="IL25" s="29"/>
      <c r="IM25" s="29"/>
      <c r="IN25" s="47"/>
      <c r="IO25" s="29"/>
      <c r="IP25" s="29"/>
      <c r="IQ25" s="47"/>
      <c r="IR25" s="29"/>
      <c r="IS25" s="29"/>
      <c r="IT25" s="48">
        <f t="shared" si="22"/>
        <v>2.2999999999999998</v>
      </c>
      <c r="IU25" s="49">
        <f t="shared" si="22"/>
        <v>2.9</v>
      </c>
      <c r="IV25" s="49">
        <f t="shared" si="22"/>
        <v>2.74</v>
      </c>
      <c r="IW25" s="49" t="str">
        <f t="shared" si="22"/>
        <v/>
      </c>
      <c r="IX25" s="49" t="str">
        <f t="shared" si="22"/>
        <v/>
      </c>
      <c r="IZ25" s="50"/>
      <c r="JA25" s="51"/>
      <c r="JB25" s="51"/>
      <c r="JC25" s="51"/>
      <c r="JD25" s="51"/>
    </row>
    <row r="26" spans="1:264" x14ac:dyDescent="0.25">
      <c r="A26" s="21" t="s">
        <v>27</v>
      </c>
      <c r="B26" s="52" t="str">
        <f t="shared" ref="B26:BM26" si="23">IF(COUNT(B24:B25)=0,"",MAX(B24:B25))</f>
        <v/>
      </c>
      <c r="C26" s="33" t="str">
        <f t="shared" si="23"/>
        <v/>
      </c>
      <c r="D26" s="33" t="str">
        <f t="shared" si="23"/>
        <v/>
      </c>
      <c r="E26" s="52">
        <f t="shared" si="23"/>
        <v>2.2999999999999998</v>
      </c>
      <c r="F26" s="33">
        <f t="shared" si="23"/>
        <v>1.3</v>
      </c>
      <c r="G26" s="33" t="str">
        <f t="shared" si="23"/>
        <v/>
      </c>
      <c r="H26" s="52" t="str">
        <f t="shared" si="23"/>
        <v/>
      </c>
      <c r="I26" s="33" t="str">
        <f t="shared" si="23"/>
        <v/>
      </c>
      <c r="J26" s="33" t="str">
        <f t="shared" si="23"/>
        <v/>
      </c>
      <c r="K26" s="52" t="str">
        <f t="shared" si="23"/>
        <v/>
      </c>
      <c r="L26" s="33" t="str">
        <f t="shared" si="23"/>
        <v/>
      </c>
      <c r="M26" s="33" t="str">
        <f t="shared" si="23"/>
        <v/>
      </c>
      <c r="N26" s="52">
        <f t="shared" si="23"/>
        <v>2.4</v>
      </c>
      <c r="O26" s="33">
        <f t="shared" si="23"/>
        <v>1.4</v>
      </c>
      <c r="P26" s="33" t="str">
        <f t="shared" si="23"/>
        <v/>
      </c>
      <c r="Q26" s="52">
        <f t="shared" si="23"/>
        <v>2.6</v>
      </c>
      <c r="R26" s="33">
        <f t="shared" si="23"/>
        <v>1.8</v>
      </c>
      <c r="S26" s="33" t="str">
        <f t="shared" si="23"/>
        <v/>
      </c>
      <c r="T26" s="52" t="str">
        <f t="shared" si="23"/>
        <v/>
      </c>
      <c r="U26" s="33" t="str">
        <f t="shared" si="23"/>
        <v/>
      </c>
      <c r="V26" s="33" t="str">
        <f t="shared" si="23"/>
        <v/>
      </c>
      <c r="W26" s="52" t="str">
        <f t="shared" si="23"/>
        <v/>
      </c>
      <c r="X26" s="33" t="str">
        <f t="shared" si="23"/>
        <v/>
      </c>
      <c r="Y26" s="33" t="str">
        <f t="shared" si="23"/>
        <v/>
      </c>
      <c r="Z26" s="52" t="str">
        <f t="shared" si="23"/>
        <v/>
      </c>
      <c r="AA26" s="33" t="str">
        <f t="shared" si="23"/>
        <v/>
      </c>
      <c r="AB26" s="33" t="str">
        <f t="shared" si="23"/>
        <v/>
      </c>
      <c r="AC26" s="52" t="str">
        <f t="shared" si="23"/>
        <v/>
      </c>
      <c r="AD26" s="33" t="str">
        <f t="shared" si="23"/>
        <v/>
      </c>
      <c r="AE26" s="33" t="str">
        <f t="shared" si="23"/>
        <v/>
      </c>
      <c r="AF26" s="52">
        <f t="shared" si="23"/>
        <v>3.1</v>
      </c>
      <c r="AG26" s="33">
        <f t="shared" si="23"/>
        <v>2.2000000000000002</v>
      </c>
      <c r="AH26" s="33" t="str">
        <f t="shared" si="23"/>
        <v/>
      </c>
      <c r="AI26" s="52">
        <f t="shared" si="23"/>
        <v>3.2</v>
      </c>
      <c r="AJ26" s="33">
        <f t="shared" si="23"/>
        <v>3.6</v>
      </c>
      <c r="AK26" s="33">
        <f t="shared" si="23"/>
        <v>2.2000000000000002</v>
      </c>
      <c r="AL26" s="52" t="str">
        <f t="shared" si="23"/>
        <v/>
      </c>
      <c r="AM26" s="33" t="str">
        <f t="shared" si="23"/>
        <v/>
      </c>
      <c r="AN26" s="33" t="str">
        <f t="shared" si="23"/>
        <v/>
      </c>
      <c r="AO26" s="52">
        <f t="shared" si="23"/>
        <v>3.7</v>
      </c>
      <c r="AP26" s="33">
        <f t="shared" si="23"/>
        <v>2.1</v>
      </c>
      <c r="AQ26" s="33" t="str">
        <f t="shared" si="23"/>
        <v/>
      </c>
      <c r="AR26" s="52" t="str">
        <f t="shared" si="23"/>
        <v/>
      </c>
      <c r="AS26" s="33" t="str">
        <f t="shared" si="23"/>
        <v/>
      </c>
      <c r="AT26" s="33" t="str">
        <f t="shared" si="23"/>
        <v/>
      </c>
      <c r="AU26" s="52" t="str">
        <f t="shared" si="23"/>
        <v/>
      </c>
      <c r="AV26" s="33" t="str">
        <f t="shared" si="23"/>
        <v/>
      </c>
      <c r="AW26" s="33" t="str">
        <f t="shared" si="23"/>
        <v/>
      </c>
      <c r="AX26" s="52">
        <f t="shared" si="23"/>
        <v>6.5</v>
      </c>
      <c r="AY26" s="33">
        <f t="shared" si="23"/>
        <v>3.1</v>
      </c>
      <c r="AZ26" s="33" t="str">
        <f t="shared" si="23"/>
        <v/>
      </c>
      <c r="BA26" s="52">
        <f t="shared" si="23"/>
        <v>7.1</v>
      </c>
      <c r="BB26" s="33">
        <f t="shared" si="23"/>
        <v>4.5</v>
      </c>
      <c r="BC26" s="33" t="str">
        <f t="shared" si="23"/>
        <v/>
      </c>
      <c r="BD26" s="52" t="str">
        <f t="shared" si="23"/>
        <v/>
      </c>
      <c r="BE26" s="33" t="str">
        <f t="shared" si="23"/>
        <v/>
      </c>
      <c r="BF26" s="33" t="str">
        <f t="shared" si="23"/>
        <v/>
      </c>
      <c r="BG26" s="52" t="str">
        <f t="shared" si="23"/>
        <v/>
      </c>
      <c r="BH26" s="33" t="str">
        <f t="shared" si="23"/>
        <v/>
      </c>
      <c r="BI26" s="33" t="str">
        <f t="shared" si="23"/>
        <v/>
      </c>
      <c r="BJ26" s="52" t="str">
        <f t="shared" si="23"/>
        <v/>
      </c>
      <c r="BK26" s="33" t="str">
        <f t="shared" si="23"/>
        <v/>
      </c>
      <c r="BL26" s="33" t="str">
        <f t="shared" si="23"/>
        <v/>
      </c>
      <c r="BM26" s="52" t="str">
        <f t="shared" si="23"/>
        <v/>
      </c>
      <c r="BN26" s="33" t="str">
        <f t="shared" ref="BN26:DY26" si="24">IF(COUNT(BN24:BN25)=0,"",MAX(BN24:BN25))</f>
        <v/>
      </c>
      <c r="BO26" s="33" t="str">
        <f t="shared" si="24"/>
        <v/>
      </c>
      <c r="BP26" s="52">
        <f t="shared" si="24"/>
        <v>8.8000000000000007</v>
      </c>
      <c r="BQ26" s="33">
        <f t="shared" si="24"/>
        <v>7.5</v>
      </c>
      <c r="BR26" s="33" t="str">
        <f t="shared" si="24"/>
        <v/>
      </c>
      <c r="BS26" s="52">
        <f t="shared" si="24"/>
        <v>8.6</v>
      </c>
      <c r="BT26" s="33">
        <f t="shared" si="24"/>
        <v>7.2</v>
      </c>
      <c r="BU26" s="33">
        <f t="shared" si="24"/>
        <v>4.0999999999999996</v>
      </c>
      <c r="BV26" s="52" t="str">
        <f t="shared" si="24"/>
        <v/>
      </c>
      <c r="BW26" s="33" t="str">
        <f t="shared" si="24"/>
        <v/>
      </c>
      <c r="BX26" s="33" t="str">
        <f t="shared" si="24"/>
        <v/>
      </c>
      <c r="BY26" s="52">
        <f t="shared" si="24"/>
        <v>6.3</v>
      </c>
      <c r="BZ26" s="33">
        <f t="shared" si="24"/>
        <v>2.4</v>
      </c>
      <c r="CA26" s="33" t="str">
        <f t="shared" si="24"/>
        <v/>
      </c>
      <c r="CB26" s="52" t="str">
        <f t="shared" si="24"/>
        <v/>
      </c>
      <c r="CC26" s="33" t="str">
        <f t="shared" si="24"/>
        <v/>
      </c>
      <c r="CD26" s="33" t="str">
        <f t="shared" si="24"/>
        <v/>
      </c>
      <c r="CE26" s="52" t="str">
        <f t="shared" si="24"/>
        <v/>
      </c>
      <c r="CF26" s="33" t="str">
        <f t="shared" si="24"/>
        <v/>
      </c>
      <c r="CG26" s="33" t="str">
        <f t="shared" si="24"/>
        <v/>
      </c>
      <c r="CH26" s="52">
        <f t="shared" si="24"/>
        <v>6.8</v>
      </c>
      <c r="CI26" s="33">
        <f t="shared" si="24"/>
        <v>2.7</v>
      </c>
      <c r="CJ26" s="33" t="str">
        <f t="shared" si="24"/>
        <v/>
      </c>
      <c r="CK26" s="52">
        <f t="shared" si="24"/>
        <v>6</v>
      </c>
      <c r="CL26" s="33">
        <f t="shared" si="24"/>
        <v>3.1</v>
      </c>
      <c r="CM26" s="33" t="str">
        <f t="shared" si="24"/>
        <v/>
      </c>
      <c r="CN26" s="52" t="str">
        <f t="shared" si="24"/>
        <v/>
      </c>
      <c r="CO26" s="33" t="str">
        <f t="shared" si="24"/>
        <v/>
      </c>
      <c r="CP26" s="33" t="str">
        <f t="shared" si="24"/>
        <v/>
      </c>
      <c r="CQ26" s="52" t="str">
        <f t="shared" si="24"/>
        <v/>
      </c>
      <c r="CR26" s="33" t="str">
        <f t="shared" si="24"/>
        <v/>
      </c>
      <c r="CS26" s="33" t="str">
        <f t="shared" si="24"/>
        <v/>
      </c>
      <c r="CT26" s="52">
        <f t="shared" si="24"/>
        <v>6.4</v>
      </c>
      <c r="CU26" s="33">
        <f t="shared" si="24"/>
        <v>2.8</v>
      </c>
      <c r="CV26" s="33" t="str">
        <f t="shared" si="24"/>
        <v/>
      </c>
      <c r="CW26" s="52" t="str">
        <f t="shared" si="24"/>
        <v/>
      </c>
      <c r="CX26" s="33" t="str">
        <f t="shared" si="24"/>
        <v/>
      </c>
      <c r="CY26" s="33" t="str">
        <f t="shared" si="24"/>
        <v/>
      </c>
      <c r="CZ26" s="52" t="str">
        <f t="shared" si="24"/>
        <v/>
      </c>
      <c r="DA26" s="33" t="str">
        <f t="shared" si="24"/>
        <v/>
      </c>
      <c r="DB26" s="33" t="str">
        <f t="shared" si="24"/>
        <v/>
      </c>
      <c r="DC26" s="52">
        <f t="shared" si="24"/>
        <v>6.1</v>
      </c>
      <c r="DD26" s="33">
        <f t="shared" si="24"/>
        <v>2.7</v>
      </c>
      <c r="DE26" s="33">
        <f t="shared" si="24"/>
        <v>2.5</v>
      </c>
      <c r="DF26" s="52" t="str">
        <f t="shared" si="24"/>
        <v/>
      </c>
      <c r="DG26" s="33" t="str">
        <f t="shared" si="24"/>
        <v/>
      </c>
      <c r="DH26" s="33" t="str">
        <f t="shared" si="24"/>
        <v/>
      </c>
      <c r="DI26" s="52">
        <f t="shared" si="24"/>
        <v>2.8</v>
      </c>
      <c r="DJ26" s="33">
        <f t="shared" si="24"/>
        <v>2.4</v>
      </c>
      <c r="DK26" s="33" t="str">
        <f t="shared" si="24"/>
        <v/>
      </c>
      <c r="DL26" s="52" t="str">
        <f t="shared" si="24"/>
        <v/>
      </c>
      <c r="DM26" s="33" t="str">
        <f t="shared" si="24"/>
        <v/>
      </c>
      <c r="DN26" s="33" t="str">
        <f t="shared" si="24"/>
        <v/>
      </c>
      <c r="DO26" s="52" t="str">
        <f t="shared" si="24"/>
        <v/>
      </c>
      <c r="DP26" s="33" t="str">
        <f t="shared" si="24"/>
        <v/>
      </c>
      <c r="DQ26" s="33" t="str">
        <f t="shared" si="24"/>
        <v/>
      </c>
      <c r="DR26" s="52">
        <f t="shared" si="24"/>
        <v>2.4</v>
      </c>
      <c r="DS26" s="33">
        <f t="shared" si="24"/>
        <v>2</v>
      </c>
      <c r="DT26" s="33" t="str">
        <f t="shared" si="24"/>
        <v/>
      </c>
      <c r="DU26" s="52">
        <f t="shared" si="24"/>
        <v>2.8</v>
      </c>
      <c r="DV26" s="33">
        <f t="shared" si="24"/>
        <v>2.7</v>
      </c>
      <c r="DW26" s="33" t="str">
        <f t="shared" si="24"/>
        <v/>
      </c>
      <c r="DX26" s="52" t="str">
        <f t="shared" si="24"/>
        <v/>
      </c>
      <c r="DY26" s="33" t="str">
        <f t="shared" si="24"/>
        <v/>
      </c>
      <c r="DZ26" s="33" t="str">
        <f t="shared" ref="DZ26:GK26" si="25">IF(COUNT(DZ24:DZ25)=0,"",MAX(DZ24:DZ25))</f>
        <v/>
      </c>
      <c r="EA26" s="52" t="str">
        <f t="shared" si="25"/>
        <v/>
      </c>
      <c r="EB26" s="33" t="str">
        <f t="shared" si="25"/>
        <v/>
      </c>
      <c r="EC26" s="33" t="str">
        <f t="shared" si="25"/>
        <v/>
      </c>
      <c r="ED26" s="52" t="str">
        <f t="shared" si="25"/>
        <v/>
      </c>
      <c r="EE26" s="33" t="str">
        <f t="shared" si="25"/>
        <v/>
      </c>
      <c r="EF26" s="33" t="str">
        <f t="shared" si="25"/>
        <v/>
      </c>
      <c r="EG26" s="52" t="str">
        <f t="shared" si="25"/>
        <v/>
      </c>
      <c r="EH26" s="33" t="str">
        <f t="shared" si="25"/>
        <v/>
      </c>
      <c r="EI26" s="33" t="str">
        <f t="shared" si="25"/>
        <v/>
      </c>
      <c r="EJ26" s="52">
        <f t="shared" si="25"/>
        <v>2.4</v>
      </c>
      <c r="EK26" s="33">
        <f t="shared" si="25"/>
        <v>2.1</v>
      </c>
      <c r="EL26" s="33" t="str">
        <f t="shared" si="25"/>
        <v/>
      </c>
      <c r="EM26" s="52">
        <f t="shared" si="25"/>
        <v>2.5</v>
      </c>
      <c r="EN26" s="33">
        <f t="shared" si="25"/>
        <v>2.4</v>
      </c>
      <c r="EO26" s="33">
        <f t="shared" si="25"/>
        <v>2.1</v>
      </c>
      <c r="EP26" s="52" t="str">
        <f t="shared" si="25"/>
        <v/>
      </c>
      <c r="EQ26" s="33" t="str">
        <f t="shared" si="25"/>
        <v/>
      </c>
      <c r="ER26" s="33" t="str">
        <f t="shared" si="25"/>
        <v/>
      </c>
      <c r="ES26" s="52" t="str">
        <f t="shared" si="25"/>
        <v/>
      </c>
      <c r="ET26" s="33" t="str">
        <f t="shared" si="25"/>
        <v/>
      </c>
      <c r="EU26" s="33" t="str">
        <f t="shared" si="25"/>
        <v/>
      </c>
      <c r="EV26" s="52" t="str">
        <f t="shared" si="25"/>
        <v/>
      </c>
      <c r="EW26" s="33" t="str">
        <f t="shared" si="25"/>
        <v/>
      </c>
      <c r="EX26" s="33" t="str">
        <f t="shared" si="25"/>
        <v/>
      </c>
      <c r="EY26" s="52" t="str">
        <f t="shared" si="25"/>
        <v/>
      </c>
      <c r="EZ26" s="33" t="str">
        <f t="shared" si="25"/>
        <v/>
      </c>
      <c r="FA26" s="33" t="str">
        <f t="shared" si="25"/>
        <v/>
      </c>
      <c r="FB26" s="52">
        <f t="shared" si="25"/>
        <v>2.4</v>
      </c>
      <c r="FC26" s="33">
        <f t="shared" si="25"/>
        <v>1.9</v>
      </c>
      <c r="FD26" s="33" t="str">
        <f t="shared" si="25"/>
        <v/>
      </c>
      <c r="FE26" s="52">
        <f t="shared" si="25"/>
        <v>2.2000000000000002</v>
      </c>
      <c r="FF26" s="33">
        <f t="shared" si="25"/>
        <v>1.5</v>
      </c>
      <c r="FG26" s="33" t="str">
        <f t="shared" si="25"/>
        <v/>
      </c>
      <c r="FH26" s="52" t="str">
        <f t="shared" si="25"/>
        <v/>
      </c>
      <c r="FI26" s="33" t="str">
        <f t="shared" si="25"/>
        <v/>
      </c>
      <c r="FJ26" s="33" t="str">
        <f t="shared" si="25"/>
        <v/>
      </c>
      <c r="FK26" s="52" t="str">
        <f t="shared" si="25"/>
        <v/>
      </c>
      <c r="FL26" s="33" t="str">
        <f t="shared" si="25"/>
        <v/>
      </c>
      <c r="FM26" s="33" t="str">
        <f t="shared" si="25"/>
        <v/>
      </c>
      <c r="FN26" s="52" t="str">
        <f t="shared" si="25"/>
        <v/>
      </c>
      <c r="FO26" s="33" t="str">
        <f t="shared" si="25"/>
        <v/>
      </c>
      <c r="FP26" s="33" t="str">
        <f t="shared" si="25"/>
        <v/>
      </c>
      <c r="FQ26" s="52" t="str">
        <f t="shared" si="25"/>
        <v/>
      </c>
      <c r="FR26" s="33" t="str">
        <f t="shared" si="25"/>
        <v/>
      </c>
      <c r="FS26" s="33" t="str">
        <f t="shared" si="25"/>
        <v/>
      </c>
      <c r="FT26" s="52">
        <f t="shared" si="25"/>
        <v>2.2999999999999998</v>
      </c>
      <c r="FU26" s="33">
        <f t="shared" si="25"/>
        <v>2.2000000000000002</v>
      </c>
      <c r="FV26" s="33" t="str">
        <f t="shared" si="25"/>
        <v/>
      </c>
      <c r="FW26" s="52" t="str">
        <f t="shared" si="25"/>
        <v/>
      </c>
      <c r="FX26" s="33" t="str">
        <f t="shared" si="25"/>
        <v/>
      </c>
      <c r="FY26" s="33" t="str">
        <f t="shared" si="25"/>
        <v/>
      </c>
      <c r="FZ26" s="52" t="str">
        <f t="shared" si="25"/>
        <v/>
      </c>
      <c r="GA26" s="33" t="str">
        <f t="shared" si="25"/>
        <v/>
      </c>
      <c r="GB26" s="33" t="str">
        <f t="shared" si="25"/>
        <v/>
      </c>
      <c r="GC26" s="52" t="str">
        <f t="shared" si="25"/>
        <v/>
      </c>
      <c r="GD26" s="33" t="str">
        <f t="shared" si="25"/>
        <v/>
      </c>
      <c r="GE26" s="33" t="str">
        <f t="shared" si="25"/>
        <v/>
      </c>
      <c r="GF26" s="52" t="str">
        <f t="shared" si="25"/>
        <v/>
      </c>
      <c r="GG26" s="33" t="str">
        <f t="shared" si="25"/>
        <v/>
      </c>
      <c r="GH26" s="33" t="str">
        <f t="shared" si="25"/>
        <v/>
      </c>
      <c r="GI26" s="52" t="str">
        <f t="shared" si="25"/>
        <v/>
      </c>
      <c r="GJ26" s="33" t="str">
        <f t="shared" si="25"/>
        <v/>
      </c>
      <c r="GK26" s="33" t="str">
        <f t="shared" si="25"/>
        <v/>
      </c>
      <c r="GL26" s="52">
        <f t="shared" ref="GL26:IW26" si="26">IF(COUNT(GL24:GL25)=0,"",MAX(GL24:GL25))</f>
        <v>2.9</v>
      </c>
      <c r="GM26" s="33">
        <f t="shared" si="26"/>
        <v>2.74</v>
      </c>
      <c r="GN26" s="33" t="str">
        <f t="shared" si="26"/>
        <v/>
      </c>
      <c r="GO26" s="52">
        <f t="shared" si="26"/>
        <v>2.9</v>
      </c>
      <c r="GP26" s="33">
        <f t="shared" si="26"/>
        <v>2.7</v>
      </c>
      <c r="GQ26" s="33" t="str">
        <f t="shared" si="26"/>
        <v/>
      </c>
      <c r="GR26" s="52" t="str">
        <f t="shared" si="26"/>
        <v/>
      </c>
      <c r="GS26" s="33" t="str">
        <f t="shared" si="26"/>
        <v/>
      </c>
      <c r="GT26" s="33" t="str">
        <f t="shared" si="26"/>
        <v/>
      </c>
      <c r="GU26" s="52" t="str">
        <f t="shared" si="26"/>
        <v/>
      </c>
      <c r="GV26" s="33" t="str">
        <f t="shared" si="26"/>
        <v/>
      </c>
      <c r="GW26" s="33" t="str">
        <f t="shared" si="26"/>
        <v/>
      </c>
      <c r="GX26" s="52" t="str">
        <f t="shared" si="26"/>
        <v/>
      </c>
      <c r="GY26" s="33" t="str">
        <f t="shared" si="26"/>
        <v/>
      </c>
      <c r="GZ26" s="33" t="str">
        <f t="shared" si="26"/>
        <v/>
      </c>
      <c r="HA26" s="52" t="str">
        <f t="shared" si="26"/>
        <v/>
      </c>
      <c r="HB26" s="33" t="str">
        <f t="shared" si="26"/>
        <v/>
      </c>
      <c r="HC26" s="33" t="str">
        <f t="shared" si="26"/>
        <v/>
      </c>
      <c r="HD26" s="52" t="str">
        <f t="shared" si="26"/>
        <v/>
      </c>
      <c r="HE26" s="33" t="str">
        <f t="shared" si="26"/>
        <v/>
      </c>
      <c r="HF26" s="33" t="str">
        <f t="shared" si="26"/>
        <v/>
      </c>
      <c r="HG26" s="52" t="str">
        <f t="shared" si="26"/>
        <v/>
      </c>
      <c r="HH26" s="33" t="str">
        <f t="shared" si="26"/>
        <v/>
      </c>
      <c r="HI26" s="33" t="str">
        <f t="shared" si="26"/>
        <v/>
      </c>
      <c r="HJ26" s="52" t="str">
        <f t="shared" si="26"/>
        <v/>
      </c>
      <c r="HK26" s="33" t="str">
        <f t="shared" si="26"/>
        <v/>
      </c>
      <c r="HL26" s="33" t="str">
        <f t="shared" si="26"/>
        <v/>
      </c>
      <c r="HM26" s="52" t="str">
        <f t="shared" si="26"/>
        <v/>
      </c>
      <c r="HN26" s="33" t="str">
        <f t="shared" si="26"/>
        <v/>
      </c>
      <c r="HO26" s="33" t="str">
        <f t="shared" si="26"/>
        <v/>
      </c>
      <c r="HP26" s="52" t="str">
        <f t="shared" si="26"/>
        <v/>
      </c>
      <c r="HQ26" s="33" t="str">
        <f t="shared" si="26"/>
        <v/>
      </c>
      <c r="HR26" s="33" t="str">
        <f t="shared" si="26"/>
        <v/>
      </c>
      <c r="HS26" s="52" t="str">
        <f t="shared" si="26"/>
        <v/>
      </c>
      <c r="HT26" s="33" t="str">
        <f t="shared" si="26"/>
        <v/>
      </c>
      <c r="HU26" s="33" t="str">
        <f t="shared" si="26"/>
        <v/>
      </c>
      <c r="HV26" s="52" t="str">
        <f t="shared" si="26"/>
        <v/>
      </c>
      <c r="HW26" s="33" t="str">
        <f t="shared" si="26"/>
        <v/>
      </c>
      <c r="HX26" s="33" t="str">
        <f t="shared" si="26"/>
        <v/>
      </c>
      <c r="HY26" s="52" t="str">
        <f t="shared" si="26"/>
        <v/>
      </c>
      <c r="HZ26" s="33" t="str">
        <f t="shared" si="26"/>
        <v/>
      </c>
      <c r="IA26" s="33" t="str">
        <f t="shared" si="26"/>
        <v/>
      </c>
      <c r="IB26" s="52" t="str">
        <f t="shared" si="26"/>
        <v/>
      </c>
      <c r="IC26" s="33" t="str">
        <f t="shared" si="26"/>
        <v/>
      </c>
      <c r="ID26" s="33" t="str">
        <f t="shared" si="26"/>
        <v/>
      </c>
      <c r="IE26" s="52" t="str">
        <f t="shared" si="26"/>
        <v/>
      </c>
      <c r="IF26" s="33" t="str">
        <f t="shared" si="26"/>
        <v/>
      </c>
      <c r="IG26" s="33" t="str">
        <f t="shared" si="26"/>
        <v/>
      </c>
      <c r="IH26" s="52" t="str">
        <f t="shared" si="26"/>
        <v/>
      </c>
      <c r="II26" s="33" t="str">
        <f t="shared" si="26"/>
        <v/>
      </c>
      <c r="IJ26" s="33" t="str">
        <f t="shared" si="26"/>
        <v/>
      </c>
      <c r="IK26" s="52" t="str">
        <f t="shared" si="26"/>
        <v/>
      </c>
      <c r="IL26" s="33" t="str">
        <f t="shared" si="26"/>
        <v/>
      </c>
      <c r="IM26" s="33" t="str">
        <f t="shared" si="26"/>
        <v/>
      </c>
      <c r="IN26" s="52" t="str">
        <f t="shared" si="26"/>
        <v/>
      </c>
      <c r="IO26" s="33" t="str">
        <f t="shared" si="26"/>
        <v/>
      </c>
      <c r="IP26" s="33" t="str">
        <f t="shared" si="26"/>
        <v/>
      </c>
      <c r="IQ26" s="52" t="str">
        <f t="shared" si="26"/>
        <v/>
      </c>
      <c r="IR26" s="33" t="str">
        <f t="shared" si="26"/>
        <v/>
      </c>
      <c r="IS26" s="33" t="str">
        <f t="shared" si="26"/>
        <v/>
      </c>
      <c r="IT26" s="53">
        <f t="shared" si="26"/>
        <v>2.2999999999999998</v>
      </c>
      <c r="IU26" s="33">
        <f t="shared" si="26"/>
        <v>2.9</v>
      </c>
      <c r="IV26" s="33">
        <f t="shared" si="26"/>
        <v>2.74</v>
      </c>
      <c r="IW26" s="33" t="str">
        <f t="shared" si="26"/>
        <v/>
      </c>
      <c r="IX26" s="33" t="str">
        <f t="shared" ref="IX26" si="27">IF(COUNT(IX24:IX25)=0,"",MAX(IX24:IX25))</f>
        <v/>
      </c>
      <c r="IZ26" s="54"/>
      <c r="JA26" s="54"/>
      <c r="JB26" s="54"/>
      <c r="JC26" s="54"/>
      <c r="JD26" s="54"/>
    </row>
    <row r="27" spans="1:264" x14ac:dyDescent="0.25">
      <c r="A27" s="21" t="s">
        <v>28</v>
      </c>
      <c r="B27" s="52" t="str">
        <f t="shared" ref="B27:BM27" si="28">IF(COUNT(B24:B25)=0,"",MIN(B24:B25))</f>
        <v/>
      </c>
      <c r="C27" s="33" t="str">
        <f t="shared" si="28"/>
        <v/>
      </c>
      <c r="D27" s="33" t="str">
        <f t="shared" si="28"/>
        <v/>
      </c>
      <c r="E27" s="52">
        <f t="shared" si="28"/>
        <v>2.2999999999999998</v>
      </c>
      <c r="F27" s="33">
        <f t="shared" si="28"/>
        <v>1.3</v>
      </c>
      <c r="G27" s="33" t="str">
        <f t="shared" si="28"/>
        <v/>
      </c>
      <c r="H27" s="52" t="str">
        <f t="shared" si="28"/>
        <v/>
      </c>
      <c r="I27" s="33" t="str">
        <f t="shared" si="28"/>
        <v/>
      </c>
      <c r="J27" s="33" t="str">
        <f t="shared" si="28"/>
        <v/>
      </c>
      <c r="K27" s="52" t="str">
        <f t="shared" si="28"/>
        <v/>
      </c>
      <c r="L27" s="33" t="str">
        <f t="shared" si="28"/>
        <v/>
      </c>
      <c r="M27" s="33" t="str">
        <f t="shared" si="28"/>
        <v/>
      </c>
      <c r="N27" s="52">
        <f t="shared" si="28"/>
        <v>2.4</v>
      </c>
      <c r="O27" s="33">
        <f t="shared" si="28"/>
        <v>1.4</v>
      </c>
      <c r="P27" s="33" t="str">
        <f t="shared" si="28"/>
        <v/>
      </c>
      <c r="Q27" s="52">
        <f t="shared" si="28"/>
        <v>2.6</v>
      </c>
      <c r="R27" s="33">
        <f t="shared" si="28"/>
        <v>1.8</v>
      </c>
      <c r="S27" s="33" t="str">
        <f t="shared" si="28"/>
        <v/>
      </c>
      <c r="T27" s="52" t="str">
        <f t="shared" si="28"/>
        <v/>
      </c>
      <c r="U27" s="33" t="str">
        <f t="shared" si="28"/>
        <v/>
      </c>
      <c r="V27" s="33" t="str">
        <f t="shared" si="28"/>
        <v/>
      </c>
      <c r="W27" s="52" t="str">
        <f t="shared" si="28"/>
        <v/>
      </c>
      <c r="X27" s="33" t="str">
        <f t="shared" si="28"/>
        <v/>
      </c>
      <c r="Y27" s="33" t="str">
        <f t="shared" si="28"/>
        <v/>
      </c>
      <c r="Z27" s="52" t="str">
        <f t="shared" si="28"/>
        <v/>
      </c>
      <c r="AA27" s="33" t="str">
        <f t="shared" si="28"/>
        <v/>
      </c>
      <c r="AB27" s="33" t="str">
        <f t="shared" si="28"/>
        <v/>
      </c>
      <c r="AC27" s="52" t="str">
        <f t="shared" si="28"/>
        <v/>
      </c>
      <c r="AD27" s="33" t="str">
        <f t="shared" si="28"/>
        <v/>
      </c>
      <c r="AE27" s="33" t="str">
        <f t="shared" si="28"/>
        <v/>
      </c>
      <c r="AF27" s="52">
        <f t="shared" si="28"/>
        <v>3.1</v>
      </c>
      <c r="AG27" s="33">
        <f t="shared" si="28"/>
        <v>2.2000000000000002</v>
      </c>
      <c r="AH27" s="33" t="str">
        <f t="shared" si="28"/>
        <v/>
      </c>
      <c r="AI27" s="52">
        <f t="shared" si="28"/>
        <v>3.2</v>
      </c>
      <c r="AJ27" s="33">
        <f t="shared" si="28"/>
        <v>3.6</v>
      </c>
      <c r="AK27" s="33">
        <f t="shared" si="28"/>
        <v>2.2000000000000002</v>
      </c>
      <c r="AL27" s="52" t="str">
        <f t="shared" si="28"/>
        <v/>
      </c>
      <c r="AM27" s="33" t="str">
        <f t="shared" si="28"/>
        <v/>
      </c>
      <c r="AN27" s="33" t="str">
        <f t="shared" si="28"/>
        <v/>
      </c>
      <c r="AO27" s="52">
        <f t="shared" si="28"/>
        <v>3.7</v>
      </c>
      <c r="AP27" s="33">
        <f t="shared" si="28"/>
        <v>2.1</v>
      </c>
      <c r="AQ27" s="33" t="str">
        <f t="shared" si="28"/>
        <v/>
      </c>
      <c r="AR27" s="52" t="str">
        <f t="shared" si="28"/>
        <v/>
      </c>
      <c r="AS27" s="33" t="str">
        <f t="shared" si="28"/>
        <v/>
      </c>
      <c r="AT27" s="33" t="str">
        <f t="shared" si="28"/>
        <v/>
      </c>
      <c r="AU27" s="52" t="str">
        <f t="shared" si="28"/>
        <v/>
      </c>
      <c r="AV27" s="33" t="str">
        <f t="shared" si="28"/>
        <v/>
      </c>
      <c r="AW27" s="33" t="str">
        <f t="shared" si="28"/>
        <v/>
      </c>
      <c r="AX27" s="52">
        <f t="shared" si="28"/>
        <v>6.5</v>
      </c>
      <c r="AY27" s="33">
        <f t="shared" si="28"/>
        <v>3.1</v>
      </c>
      <c r="AZ27" s="33" t="str">
        <f t="shared" si="28"/>
        <v/>
      </c>
      <c r="BA27" s="52">
        <f t="shared" si="28"/>
        <v>7.1</v>
      </c>
      <c r="BB27" s="33">
        <f t="shared" si="28"/>
        <v>4.5</v>
      </c>
      <c r="BC27" s="33" t="str">
        <f t="shared" si="28"/>
        <v/>
      </c>
      <c r="BD27" s="52" t="str">
        <f t="shared" si="28"/>
        <v/>
      </c>
      <c r="BE27" s="33" t="str">
        <f t="shared" si="28"/>
        <v/>
      </c>
      <c r="BF27" s="33" t="str">
        <f t="shared" si="28"/>
        <v/>
      </c>
      <c r="BG27" s="52" t="str">
        <f t="shared" si="28"/>
        <v/>
      </c>
      <c r="BH27" s="33" t="str">
        <f t="shared" si="28"/>
        <v/>
      </c>
      <c r="BI27" s="33" t="str">
        <f t="shared" si="28"/>
        <v/>
      </c>
      <c r="BJ27" s="52" t="str">
        <f t="shared" si="28"/>
        <v/>
      </c>
      <c r="BK27" s="33" t="str">
        <f t="shared" si="28"/>
        <v/>
      </c>
      <c r="BL27" s="33" t="str">
        <f t="shared" si="28"/>
        <v/>
      </c>
      <c r="BM27" s="52" t="str">
        <f t="shared" si="28"/>
        <v/>
      </c>
      <c r="BN27" s="33" t="str">
        <f t="shared" ref="BN27:DY27" si="29">IF(COUNT(BN24:BN25)=0,"",MIN(BN24:BN25))</f>
        <v/>
      </c>
      <c r="BO27" s="33" t="str">
        <f t="shared" si="29"/>
        <v/>
      </c>
      <c r="BP27" s="52">
        <f t="shared" si="29"/>
        <v>8.8000000000000007</v>
      </c>
      <c r="BQ27" s="33">
        <f t="shared" si="29"/>
        <v>7.5</v>
      </c>
      <c r="BR27" s="33" t="str">
        <f t="shared" si="29"/>
        <v/>
      </c>
      <c r="BS27" s="52">
        <f t="shared" si="29"/>
        <v>8.6</v>
      </c>
      <c r="BT27" s="33">
        <f t="shared" si="29"/>
        <v>7.2</v>
      </c>
      <c r="BU27" s="33">
        <f t="shared" si="29"/>
        <v>4.0999999999999996</v>
      </c>
      <c r="BV27" s="52" t="str">
        <f t="shared" si="29"/>
        <v/>
      </c>
      <c r="BW27" s="33" t="str">
        <f t="shared" si="29"/>
        <v/>
      </c>
      <c r="BX27" s="33" t="str">
        <f t="shared" si="29"/>
        <v/>
      </c>
      <c r="BY27" s="52">
        <f t="shared" si="29"/>
        <v>6.3</v>
      </c>
      <c r="BZ27" s="33">
        <f t="shared" si="29"/>
        <v>2.4</v>
      </c>
      <c r="CA27" s="33" t="str">
        <f t="shared" si="29"/>
        <v/>
      </c>
      <c r="CB27" s="52" t="str">
        <f t="shared" si="29"/>
        <v/>
      </c>
      <c r="CC27" s="33" t="str">
        <f t="shared" si="29"/>
        <v/>
      </c>
      <c r="CD27" s="33" t="str">
        <f t="shared" si="29"/>
        <v/>
      </c>
      <c r="CE27" s="52" t="str">
        <f t="shared" si="29"/>
        <v/>
      </c>
      <c r="CF27" s="33" t="str">
        <f t="shared" si="29"/>
        <v/>
      </c>
      <c r="CG27" s="33" t="str">
        <f t="shared" si="29"/>
        <v/>
      </c>
      <c r="CH27" s="52">
        <f t="shared" si="29"/>
        <v>6.8</v>
      </c>
      <c r="CI27" s="33">
        <f t="shared" si="29"/>
        <v>2.7</v>
      </c>
      <c r="CJ27" s="33" t="str">
        <f t="shared" si="29"/>
        <v/>
      </c>
      <c r="CK27" s="52">
        <f t="shared" si="29"/>
        <v>6</v>
      </c>
      <c r="CL27" s="33">
        <f t="shared" si="29"/>
        <v>3.1</v>
      </c>
      <c r="CM27" s="33" t="str">
        <f t="shared" si="29"/>
        <v/>
      </c>
      <c r="CN27" s="52" t="str">
        <f t="shared" si="29"/>
        <v/>
      </c>
      <c r="CO27" s="33" t="str">
        <f t="shared" si="29"/>
        <v/>
      </c>
      <c r="CP27" s="33" t="str">
        <f t="shared" si="29"/>
        <v/>
      </c>
      <c r="CQ27" s="52" t="str">
        <f t="shared" si="29"/>
        <v/>
      </c>
      <c r="CR27" s="33" t="str">
        <f t="shared" si="29"/>
        <v/>
      </c>
      <c r="CS27" s="33" t="str">
        <f t="shared" si="29"/>
        <v/>
      </c>
      <c r="CT27" s="52">
        <f t="shared" si="29"/>
        <v>6.4</v>
      </c>
      <c r="CU27" s="33">
        <f t="shared" si="29"/>
        <v>2.8</v>
      </c>
      <c r="CV27" s="33" t="str">
        <f t="shared" si="29"/>
        <v/>
      </c>
      <c r="CW27" s="52" t="str">
        <f t="shared" si="29"/>
        <v/>
      </c>
      <c r="CX27" s="33" t="str">
        <f t="shared" si="29"/>
        <v/>
      </c>
      <c r="CY27" s="33" t="str">
        <f t="shared" si="29"/>
        <v/>
      </c>
      <c r="CZ27" s="52" t="str">
        <f t="shared" si="29"/>
        <v/>
      </c>
      <c r="DA27" s="33" t="str">
        <f t="shared" si="29"/>
        <v/>
      </c>
      <c r="DB27" s="33" t="str">
        <f t="shared" si="29"/>
        <v/>
      </c>
      <c r="DC27" s="52">
        <f t="shared" si="29"/>
        <v>6.1</v>
      </c>
      <c r="DD27" s="33">
        <f t="shared" si="29"/>
        <v>2.7</v>
      </c>
      <c r="DE27" s="33">
        <f t="shared" si="29"/>
        <v>2.5</v>
      </c>
      <c r="DF27" s="52" t="str">
        <f t="shared" si="29"/>
        <v/>
      </c>
      <c r="DG27" s="33" t="str">
        <f t="shared" si="29"/>
        <v/>
      </c>
      <c r="DH27" s="33" t="str">
        <f t="shared" si="29"/>
        <v/>
      </c>
      <c r="DI27" s="52">
        <f t="shared" si="29"/>
        <v>2.8</v>
      </c>
      <c r="DJ27" s="33">
        <f t="shared" si="29"/>
        <v>2.4</v>
      </c>
      <c r="DK27" s="33" t="str">
        <f t="shared" si="29"/>
        <v/>
      </c>
      <c r="DL27" s="52" t="str">
        <f t="shared" si="29"/>
        <v/>
      </c>
      <c r="DM27" s="33" t="str">
        <f t="shared" si="29"/>
        <v/>
      </c>
      <c r="DN27" s="33" t="str">
        <f t="shared" si="29"/>
        <v/>
      </c>
      <c r="DO27" s="52" t="str">
        <f t="shared" si="29"/>
        <v/>
      </c>
      <c r="DP27" s="33" t="str">
        <f t="shared" si="29"/>
        <v/>
      </c>
      <c r="DQ27" s="33" t="str">
        <f t="shared" si="29"/>
        <v/>
      </c>
      <c r="DR27" s="52">
        <f t="shared" si="29"/>
        <v>2.4</v>
      </c>
      <c r="DS27" s="33">
        <f t="shared" si="29"/>
        <v>2</v>
      </c>
      <c r="DT27" s="33" t="str">
        <f t="shared" si="29"/>
        <v/>
      </c>
      <c r="DU27" s="52">
        <f t="shared" si="29"/>
        <v>2.8</v>
      </c>
      <c r="DV27" s="33">
        <f t="shared" si="29"/>
        <v>2.7</v>
      </c>
      <c r="DW27" s="33" t="str">
        <f t="shared" si="29"/>
        <v/>
      </c>
      <c r="DX27" s="52" t="str">
        <f t="shared" si="29"/>
        <v/>
      </c>
      <c r="DY27" s="33" t="str">
        <f t="shared" si="29"/>
        <v/>
      </c>
      <c r="DZ27" s="33" t="str">
        <f t="shared" ref="DZ27:GK27" si="30">IF(COUNT(DZ24:DZ25)=0,"",MIN(DZ24:DZ25))</f>
        <v/>
      </c>
      <c r="EA27" s="52" t="str">
        <f t="shared" si="30"/>
        <v/>
      </c>
      <c r="EB27" s="33" t="str">
        <f t="shared" si="30"/>
        <v/>
      </c>
      <c r="EC27" s="33" t="str">
        <f t="shared" si="30"/>
        <v/>
      </c>
      <c r="ED27" s="52" t="str">
        <f t="shared" si="30"/>
        <v/>
      </c>
      <c r="EE27" s="33" t="str">
        <f t="shared" si="30"/>
        <v/>
      </c>
      <c r="EF27" s="33" t="str">
        <f t="shared" si="30"/>
        <v/>
      </c>
      <c r="EG27" s="52" t="str">
        <f t="shared" si="30"/>
        <v/>
      </c>
      <c r="EH27" s="33" t="str">
        <f t="shared" si="30"/>
        <v/>
      </c>
      <c r="EI27" s="33" t="str">
        <f t="shared" si="30"/>
        <v/>
      </c>
      <c r="EJ27" s="52">
        <f t="shared" si="30"/>
        <v>2.4</v>
      </c>
      <c r="EK27" s="33">
        <f t="shared" si="30"/>
        <v>2.1</v>
      </c>
      <c r="EL27" s="33" t="str">
        <f t="shared" si="30"/>
        <v/>
      </c>
      <c r="EM27" s="52">
        <f t="shared" si="30"/>
        <v>2.5</v>
      </c>
      <c r="EN27" s="33">
        <f t="shared" si="30"/>
        <v>2.4</v>
      </c>
      <c r="EO27" s="33">
        <f t="shared" si="30"/>
        <v>2.1</v>
      </c>
      <c r="EP27" s="52" t="str">
        <f t="shared" si="30"/>
        <v/>
      </c>
      <c r="EQ27" s="33" t="str">
        <f t="shared" si="30"/>
        <v/>
      </c>
      <c r="ER27" s="33" t="str">
        <f t="shared" si="30"/>
        <v/>
      </c>
      <c r="ES27" s="52" t="str">
        <f t="shared" si="30"/>
        <v/>
      </c>
      <c r="ET27" s="33" t="str">
        <f t="shared" si="30"/>
        <v/>
      </c>
      <c r="EU27" s="33" t="str">
        <f t="shared" si="30"/>
        <v/>
      </c>
      <c r="EV27" s="52" t="str">
        <f t="shared" si="30"/>
        <v/>
      </c>
      <c r="EW27" s="33" t="str">
        <f t="shared" si="30"/>
        <v/>
      </c>
      <c r="EX27" s="33" t="str">
        <f t="shared" si="30"/>
        <v/>
      </c>
      <c r="EY27" s="52" t="str">
        <f t="shared" si="30"/>
        <v/>
      </c>
      <c r="EZ27" s="33" t="str">
        <f t="shared" si="30"/>
        <v/>
      </c>
      <c r="FA27" s="33" t="str">
        <f t="shared" si="30"/>
        <v/>
      </c>
      <c r="FB27" s="52">
        <f t="shared" si="30"/>
        <v>2.4</v>
      </c>
      <c r="FC27" s="33">
        <f t="shared" si="30"/>
        <v>1.9</v>
      </c>
      <c r="FD27" s="33" t="str">
        <f t="shared" si="30"/>
        <v/>
      </c>
      <c r="FE27" s="52">
        <f t="shared" si="30"/>
        <v>2.2000000000000002</v>
      </c>
      <c r="FF27" s="33">
        <f t="shared" si="30"/>
        <v>1.5</v>
      </c>
      <c r="FG27" s="33" t="str">
        <f t="shared" si="30"/>
        <v/>
      </c>
      <c r="FH27" s="52" t="str">
        <f t="shared" si="30"/>
        <v/>
      </c>
      <c r="FI27" s="33" t="str">
        <f t="shared" si="30"/>
        <v/>
      </c>
      <c r="FJ27" s="33" t="str">
        <f t="shared" si="30"/>
        <v/>
      </c>
      <c r="FK27" s="52" t="str">
        <f t="shared" si="30"/>
        <v/>
      </c>
      <c r="FL27" s="33" t="str">
        <f t="shared" si="30"/>
        <v/>
      </c>
      <c r="FM27" s="33" t="str">
        <f t="shared" si="30"/>
        <v/>
      </c>
      <c r="FN27" s="52" t="str">
        <f t="shared" si="30"/>
        <v/>
      </c>
      <c r="FO27" s="33" t="str">
        <f t="shared" si="30"/>
        <v/>
      </c>
      <c r="FP27" s="33" t="str">
        <f t="shared" si="30"/>
        <v/>
      </c>
      <c r="FQ27" s="52" t="str">
        <f t="shared" si="30"/>
        <v/>
      </c>
      <c r="FR27" s="33" t="str">
        <f t="shared" si="30"/>
        <v/>
      </c>
      <c r="FS27" s="33" t="str">
        <f t="shared" si="30"/>
        <v/>
      </c>
      <c r="FT27" s="52">
        <f t="shared" si="30"/>
        <v>2.2999999999999998</v>
      </c>
      <c r="FU27" s="33">
        <f t="shared" si="30"/>
        <v>2.2000000000000002</v>
      </c>
      <c r="FV27" s="33" t="str">
        <f t="shared" si="30"/>
        <v/>
      </c>
      <c r="FW27" s="52" t="str">
        <f t="shared" si="30"/>
        <v/>
      </c>
      <c r="FX27" s="33" t="str">
        <f t="shared" si="30"/>
        <v/>
      </c>
      <c r="FY27" s="33" t="str">
        <f t="shared" si="30"/>
        <v/>
      </c>
      <c r="FZ27" s="52" t="str">
        <f t="shared" si="30"/>
        <v/>
      </c>
      <c r="GA27" s="33" t="str">
        <f t="shared" si="30"/>
        <v/>
      </c>
      <c r="GB27" s="33" t="str">
        <f t="shared" si="30"/>
        <v/>
      </c>
      <c r="GC27" s="52" t="str">
        <f t="shared" si="30"/>
        <v/>
      </c>
      <c r="GD27" s="33" t="str">
        <f t="shared" si="30"/>
        <v/>
      </c>
      <c r="GE27" s="33" t="str">
        <f t="shared" si="30"/>
        <v/>
      </c>
      <c r="GF27" s="52" t="str">
        <f t="shared" si="30"/>
        <v/>
      </c>
      <c r="GG27" s="33" t="str">
        <f t="shared" si="30"/>
        <v/>
      </c>
      <c r="GH27" s="33" t="str">
        <f t="shared" si="30"/>
        <v/>
      </c>
      <c r="GI27" s="52" t="str">
        <f t="shared" si="30"/>
        <v/>
      </c>
      <c r="GJ27" s="33" t="str">
        <f t="shared" si="30"/>
        <v/>
      </c>
      <c r="GK27" s="33" t="str">
        <f t="shared" si="30"/>
        <v/>
      </c>
      <c r="GL27" s="52">
        <f t="shared" ref="GL27:IX27" si="31">IF(COUNT(GL24:GL25)=0,"",MIN(GL24:GL25))</f>
        <v>2.9</v>
      </c>
      <c r="GM27" s="33">
        <f t="shared" si="31"/>
        <v>2.74</v>
      </c>
      <c r="GN27" s="33" t="str">
        <f t="shared" si="31"/>
        <v/>
      </c>
      <c r="GO27" s="52">
        <f t="shared" si="31"/>
        <v>2.9</v>
      </c>
      <c r="GP27" s="33">
        <f t="shared" si="31"/>
        <v>2.7</v>
      </c>
      <c r="GQ27" s="33" t="str">
        <f t="shared" si="31"/>
        <v/>
      </c>
      <c r="GR27" s="52" t="str">
        <f t="shared" si="31"/>
        <v/>
      </c>
      <c r="GS27" s="33" t="str">
        <f t="shared" si="31"/>
        <v/>
      </c>
      <c r="GT27" s="33" t="str">
        <f t="shared" si="31"/>
        <v/>
      </c>
      <c r="GU27" s="52" t="str">
        <f t="shared" si="31"/>
        <v/>
      </c>
      <c r="GV27" s="33" t="str">
        <f t="shared" si="31"/>
        <v/>
      </c>
      <c r="GW27" s="33" t="str">
        <f t="shared" si="31"/>
        <v/>
      </c>
      <c r="GX27" s="52" t="str">
        <f t="shared" si="31"/>
        <v/>
      </c>
      <c r="GY27" s="33" t="str">
        <f t="shared" si="31"/>
        <v/>
      </c>
      <c r="GZ27" s="33" t="str">
        <f t="shared" si="31"/>
        <v/>
      </c>
      <c r="HA27" s="52" t="str">
        <f t="shared" si="31"/>
        <v/>
      </c>
      <c r="HB27" s="33" t="str">
        <f t="shared" si="31"/>
        <v/>
      </c>
      <c r="HC27" s="33" t="str">
        <f t="shared" si="31"/>
        <v/>
      </c>
      <c r="HD27" s="52" t="str">
        <f t="shared" si="31"/>
        <v/>
      </c>
      <c r="HE27" s="33" t="str">
        <f t="shared" si="31"/>
        <v/>
      </c>
      <c r="HF27" s="33" t="str">
        <f t="shared" si="31"/>
        <v/>
      </c>
      <c r="HG27" s="52" t="str">
        <f t="shared" si="31"/>
        <v/>
      </c>
      <c r="HH27" s="33" t="str">
        <f t="shared" si="31"/>
        <v/>
      </c>
      <c r="HI27" s="33" t="str">
        <f t="shared" si="31"/>
        <v/>
      </c>
      <c r="HJ27" s="52" t="str">
        <f t="shared" si="31"/>
        <v/>
      </c>
      <c r="HK27" s="33" t="str">
        <f t="shared" si="31"/>
        <v/>
      </c>
      <c r="HL27" s="33" t="str">
        <f t="shared" si="31"/>
        <v/>
      </c>
      <c r="HM27" s="52" t="str">
        <f t="shared" si="31"/>
        <v/>
      </c>
      <c r="HN27" s="33" t="str">
        <f t="shared" si="31"/>
        <v/>
      </c>
      <c r="HO27" s="33" t="str">
        <f t="shared" si="31"/>
        <v/>
      </c>
      <c r="HP27" s="52" t="str">
        <f t="shared" si="31"/>
        <v/>
      </c>
      <c r="HQ27" s="33" t="str">
        <f t="shared" si="31"/>
        <v/>
      </c>
      <c r="HR27" s="33" t="str">
        <f t="shared" si="31"/>
        <v/>
      </c>
      <c r="HS27" s="52" t="str">
        <f t="shared" si="31"/>
        <v/>
      </c>
      <c r="HT27" s="33" t="str">
        <f t="shared" si="31"/>
        <v/>
      </c>
      <c r="HU27" s="33" t="str">
        <f t="shared" si="31"/>
        <v/>
      </c>
      <c r="HV27" s="52" t="str">
        <f t="shared" si="31"/>
        <v/>
      </c>
      <c r="HW27" s="33" t="str">
        <f t="shared" si="31"/>
        <v/>
      </c>
      <c r="HX27" s="33" t="str">
        <f t="shared" si="31"/>
        <v/>
      </c>
      <c r="HY27" s="52" t="str">
        <f t="shared" si="31"/>
        <v/>
      </c>
      <c r="HZ27" s="33" t="str">
        <f t="shared" si="31"/>
        <v/>
      </c>
      <c r="IA27" s="33" t="str">
        <f t="shared" si="31"/>
        <v/>
      </c>
      <c r="IB27" s="52" t="str">
        <f t="shared" si="31"/>
        <v/>
      </c>
      <c r="IC27" s="33" t="str">
        <f t="shared" si="31"/>
        <v/>
      </c>
      <c r="ID27" s="33" t="str">
        <f t="shared" si="31"/>
        <v/>
      </c>
      <c r="IE27" s="52" t="str">
        <f t="shared" si="31"/>
        <v/>
      </c>
      <c r="IF27" s="33" t="str">
        <f t="shared" si="31"/>
        <v/>
      </c>
      <c r="IG27" s="33" t="str">
        <f t="shared" si="31"/>
        <v/>
      </c>
      <c r="IH27" s="52" t="str">
        <f t="shared" si="31"/>
        <v/>
      </c>
      <c r="II27" s="33" t="str">
        <f t="shared" si="31"/>
        <v/>
      </c>
      <c r="IJ27" s="33" t="str">
        <f t="shared" si="31"/>
        <v/>
      </c>
      <c r="IK27" s="52" t="str">
        <f t="shared" si="31"/>
        <v/>
      </c>
      <c r="IL27" s="33" t="str">
        <f t="shared" si="31"/>
        <v/>
      </c>
      <c r="IM27" s="33" t="str">
        <f t="shared" si="31"/>
        <v/>
      </c>
      <c r="IN27" s="52" t="str">
        <f t="shared" si="31"/>
        <v/>
      </c>
      <c r="IO27" s="33" t="str">
        <f t="shared" si="31"/>
        <v/>
      </c>
      <c r="IP27" s="33" t="str">
        <f t="shared" si="31"/>
        <v/>
      </c>
      <c r="IQ27" s="52" t="str">
        <f t="shared" si="31"/>
        <v/>
      </c>
      <c r="IR27" s="33" t="str">
        <f t="shared" si="31"/>
        <v/>
      </c>
      <c r="IS27" s="33" t="str">
        <f t="shared" si="31"/>
        <v/>
      </c>
      <c r="IT27" s="53">
        <f t="shared" si="31"/>
        <v>2.2000000000000002</v>
      </c>
      <c r="IU27" s="33">
        <f t="shared" si="31"/>
        <v>2.9</v>
      </c>
      <c r="IV27" s="33">
        <f t="shared" si="31"/>
        <v>2.7</v>
      </c>
      <c r="IW27" s="33" t="str">
        <f t="shared" si="31"/>
        <v/>
      </c>
      <c r="IX27" s="33" t="str">
        <f t="shared" si="31"/>
        <v/>
      </c>
      <c r="IZ27" s="54"/>
      <c r="JA27" s="54"/>
      <c r="JB27" s="54"/>
      <c r="JC27" s="54"/>
      <c r="JD27" s="54"/>
    </row>
    <row r="28" spans="1:264" x14ac:dyDescent="0.25">
      <c r="A28" s="21" t="s">
        <v>29</v>
      </c>
      <c r="B28" s="52" t="str">
        <f t="shared" ref="B28:BM28" si="32">IF(COUNT(B24:B25)=0,"",MEDIAN(B24:B25))</f>
        <v/>
      </c>
      <c r="C28" s="33" t="str">
        <f t="shared" si="32"/>
        <v/>
      </c>
      <c r="D28" s="33" t="str">
        <f t="shared" si="32"/>
        <v/>
      </c>
      <c r="E28" s="52">
        <f t="shared" si="32"/>
        <v>2.2999999999999998</v>
      </c>
      <c r="F28" s="33">
        <f t="shared" si="32"/>
        <v>1.3</v>
      </c>
      <c r="G28" s="33" t="str">
        <f t="shared" si="32"/>
        <v/>
      </c>
      <c r="H28" s="52" t="str">
        <f t="shared" si="32"/>
        <v/>
      </c>
      <c r="I28" s="33" t="str">
        <f t="shared" si="32"/>
        <v/>
      </c>
      <c r="J28" s="33" t="str">
        <f t="shared" si="32"/>
        <v/>
      </c>
      <c r="K28" s="52" t="str">
        <f t="shared" si="32"/>
        <v/>
      </c>
      <c r="L28" s="33" t="str">
        <f t="shared" si="32"/>
        <v/>
      </c>
      <c r="M28" s="33" t="str">
        <f t="shared" si="32"/>
        <v/>
      </c>
      <c r="N28" s="52">
        <f t="shared" si="32"/>
        <v>2.4</v>
      </c>
      <c r="O28" s="33">
        <f t="shared" si="32"/>
        <v>1.4</v>
      </c>
      <c r="P28" s="33" t="str">
        <f t="shared" si="32"/>
        <v/>
      </c>
      <c r="Q28" s="52">
        <f t="shared" si="32"/>
        <v>2.6</v>
      </c>
      <c r="R28" s="33">
        <f t="shared" si="32"/>
        <v>1.8</v>
      </c>
      <c r="S28" s="33" t="str">
        <f t="shared" si="32"/>
        <v/>
      </c>
      <c r="T28" s="52" t="str">
        <f t="shared" si="32"/>
        <v/>
      </c>
      <c r="U28" s="33" t="str">
        <f t="shared" si="32"/>
        <v/>
      </c>
      <c r="V28" s="33" t="str">
        <f t="shared" si="32"/>
        <v/>
      </c>
      <c r="W28" s="52" t="str">
        <f t="shared" si="32"/>
        <v/>
      </c>
      <c r="X28" s="33" t="str">
        <f t="shared" si="32"/>
        <v/>
      </c>
      <c r="Y28" s="33" t="str">
        <f t="shared" si="32"/>
        <v/>
      </c>
      <c r="Z28" s="52" t="str">
        <f t="shared" si="32"/>
        <v/>
      </c>
      <c r="AA28" s="33" t="str">
        <f t="shared" si="32"/>
        <v/>
      </c>
      <c r="AB28" s="33" t="str">
        <f t="shared" si="32"/>
        <v/>
      </c>
      <c r="AC28" s="52" t="str">
        <f t="shared" si="32"/>
        <v/>
      </c>
      <c r="AD28" s="33" t="str">
        <f t="shared" si="32"/>
        <v/>
      </c>
      <c r="AE28" s="33" t="str">
        <f t="shared" si="32"/>
        <v/>
      </c>
      <c r="AF28" s="52">
        <f t="shared" si="32"/>
        <v>3.1</v>
      </c>
      <c r="AG28" s="33">
        <f t="shared" si="32"/>
        <v>2.2000000000000002</v>
      </c>
      <c r="AH28" s="33" t="str">
        <f t="shared" si="32"/>
        <v/>
      </c>
      <c r="AI28" s="52">
        <f t="shared" si="32"/>
        <v>3.2</v>
      </c>
      <c r="AJ28" s="33">
        <f t="shared" si="32"/>
        <v>3.6</v>
      </c>
      <c r="AK28" s="33">
        <f t="shared" si="32"/>
        <v>2.2000000000000002</v>
      </c>
      <c r="AL28" s="52" t="str">
        <f t="shared" si="32"/>
        <v/>
      </c>
      <c r="AM28" s="33" t="str">
        <f t="shared" si="32"/>
        <v/>
      </c>
      <c r="AN28" s="33" t="str">
        <f t="shared" si="32"/>
        <v/>
      </c>
      <c r="AO28" s="52">
        <f t="shared" si="32"/>
        <v>3.7</v>
      </c>
      <c r="AP28" s="33">
        <f t="shared" si="32"/>
        <v>2.1</v>
      </c>
      <c r="AQ28" s="33" t="str">
        <f t="shared" si="32"/>
        <v/>
      </c>
      <c r="AR28" s="52" t="str">
        <f t="shared" si="32"/>
        <v/>
      </c>
      <c r="AS28" s="33" t="str">
        <f t="shared" si="32"/>
        <v/>
      </c>
      <c r="AT28" s="33" t="str">
        <f t="shared" si="32"/>
        <v/>
      </c>
      <c r="AU28" s="52" t="str">
        <f t="shared" si="32"/>
        <v/>
      </c>
      <c r="AV28" s="33" t="str">
        <f t="shared" si="32"/>
        <v/>
      </c>
      <c r="AW28" s="33" t="str">
        <f t="shared" si="32"/>
        <v/>
      </c>
      <c r="AX28" s="52">
        <f t="shared" si="32"/>
        <v>6.5</v>
      </c>
      <c r="AY28" s="33">
        <f t="shared" si="32"/>
        <v>3.1</v>
      </c>
      <c r="AZ28" s="33" t="str">
        <f t="shared" si="32"/>
        <v/>
      </c>
      <c r="BA28" s="52">
        <f t="shared" si="32"/>
        <v>7.1</v>
      </c>
      <c r="BB28" s="33">
        <f t="shared" si="32"/>
        <v>4.5</v>
      </c>
      <c r="BC28" s="33" t="str">
        <f t="shared" si="32"/>
        <v/>
      </c>
      <c r="BD28" s="52" t="str">
        <f t="shared" si="32"/>
        <v/>
      </c>
      <c r="BE28" s="33" t="str">
        <f t="shared" si="32"/>
        <v/>
      </c>
      <c r="BF28" s="33" t="str">
        <f t="shared" si="32"/>
        <v/>
      </c>
      <c r="BG28" s="52" t="str">
        <f t="shared" si="32"/>
        <v/>
      </c>
      <c r="BH28" s="33" t="str">
        <f t="shared" si="32"/>
        <v/>
      </c>
      <c r="BI28" s="33" t="str">
        <f t="shared" si="32"/>
        <v/>
      </c>
      <c r="BJ28" s="52" t="str">
        <f t="shared" si="32"/>
        <v/>
      </c>
      <c r="BK28" s="33" t="str">
        <f t="shared" si="32"/>
        <v/>
      </c>
      <c r="BL28" s="33" t="str">
        <f t="shared" si="32"/>
        <v/>
      </c>
      <c r="BM28" s="52" t="str">
        <f t="shared" si="32"/>
        <v/>
      </c>
      <c r="BN28" s="33" t="str">
        <f t="shared" ref="BN28:DY28" si="33">IF(COUNT(BN24:BN25)=0,"",MEDIAN(BN24:BN25))</f>
        <v/>
      </c>
      <c r="BO28" s="33" t="str">
        <f t="shared" si="33"/>
        <v/>
      </c>
      <c r="BP28" s="52">
        <f t="shared" si="33"/>
        <v>8.8000000000000007</v>
      </c>
      <c r="BQ28" s="33">
        <f t="shared" si="33"/>
        <v>7.5</v>
      </c>
      <c r="BR28" s="33" t="str">
        <f t="shared" si="33"/>
        <v/>
      </c>
      <c r="BS28" s="52">
        <f t="shared" si="33"/>
        <v>8.6</v>
      </c>
      <c r="BT28" s="33">
        <f t="shared" si="33"/>
        <v>7.2</v>
      </c>
      <c r="BU28" s="33">
        <f t="shared" si="33"/>
        <v>4.0999999999999996</v>
      </c>
      <c r="BV28" s="52" t="str">
        <f t="shared" si="33"/>
        <v/>
      </c>
      <c r="BW28" s="33" t="str">
        <f t="shared" si="33"/>
        <v/>
      </c>
      <c r="BX28" s="33" t="str">
        <f t="shared" si="33"/>
        <v/>
      </c>
      <c r="BY28" s="52">
        <f t="shared" si="33"/>
        <v>6.3</v>
      </c>
      <c r="BZ28" s="33">
        <f t="shared" si="33"/>
        <v>2.4</v>
      </c>
      <c r="CA28" s="33" t="str">
        <f t="shared" si="33"/>
        <v/>
      </c>
      <c r="CB28" s="52" t="str">
        <f t="shared" si="33"/>
        <v/>
      </c>
      <c r="CC28" s="33" t="str">
        <f t="shared" si="33"/>
        <v/>
      </c>
      <c r="CD28" s="33" t="str">
        <f t="shared" si="33"/>
        <v/>
      </c>
      <c r="CE28" s="52" t="str">
        <f t="shared" si="33"/>
        <v/>
      </c>
      <c r="CF28" s="33" t="str">
        <f t="shared" si="33"/>
        <v/>
      </c>
      <c r="CG28" s="33" t="str">
        <f t="shared" si="33"/>
        <v/>
      </c>
      <c r="CH28" s="52">
        <f t="shared" si="33"/>
        <v>6.8</v>
      </c>
      <c r="CI28" s="33">
        <f t="shared" si="33"/>
        <v>2.7</v>
      </c>
      <c r="CJ28" s="33" t="str">
        <f t="shared" si="33"/>
        <v/>
      </c>
      <c r="CK28" s="52">
        <f t="shared" si="33"/>
        <v>6</v>
      </c>
      <c r="CL28" s="33">
        <f t="shared" si="33"/>
        <v>3.1</v>
      </c>
      <c r="CM28" s="33" t="str">
        <f t="shared" si="33"/>
        <v/>
      </c>
      <c r="CN28" s="52" t="str">
        <f t="shared" si="33"/>
        <v/>
      </c>
      <c r="CO28" s="33" t="str">
        <f t="shared" si="33"/>
        <v/>
      </c>
      <c r="CP28" s="33" t="str">
        <f t="shared" si="33"/>
        <v/>
      </c>
      <c r="CQ28" s="52" t="str">
        <f t="shared" si="33"/>
        <v/>
      </c>
      <c r="CR28" s="33" t="str">
        <f t="shared" si="33"/>
        <v/>
      </c>
      <c r="CS28" s="33" t="str">
        <f t="shared" si="33"/>
        <v/>
      </c>
      <c r="CT28" s="52">
        <f t="shared" si="33"/>
        <v>6.4</v>
      </c>
      <c r="CU28" s="33">
        <f t="shared" si="33"/>
        <v>2.8</v>
      </c>
      <c r="CV28" s="33" t="str">
        <f t="shared" si="33"/>
        <v/>
      </c>
      <c r="CW28" s="52" t="str">
        <f t="shared" si="33"/>
        <v/>
      </c>
      <c r="CX28" s="33" t="str">
        <f t="shared" si="33"/>
        <v/>
      </c>
      <c r="CY28" s="33" t="str">
        <f t="shared" si="33"/>
        <v/>
      </c>
      <c r="CZ28" s="52" t="str">
        <f t="shared" si="33"/>
        <v/>
      </c>
      <c r="DA28" s="33" t="str">
        <f t="shared" si="33"/>
        <v/>
      </c>
      <c r="DB28" s="33" t="str">
        <f t="shared" si="33"/>
        <v/>
      </c>
      <c r="DC28" s="52">
        <f t="shared" si="33"/>
        <v>6.1</v>
      </c>
      <c r="DD28" s="33">
        <f t="shared" si="33"/>
        <v>2.7</v>
      </c>
      <c r="DE28" s="33">
        <f t="shared" si="33"/>
        <v>2.5</v>
      </c>
      <c r="DF28" s="52" t="str">
        <f t="shared" si="33"/>
        <v/>
      </c>
      <c r="DG28" s="33" t="str">
        <f t="shared" si="33"/>
        <v/>
      </c>
      <c r="DH28" s="33" t="str">
        <f t="shared" si="33"/>
        <v/>
      </c>
      <c r="DI28" s="52">
        <f t="shared" si="33"/>
        <v>2.8</v>
      </c>
      <c r="DJ28" s="33">
        <f t="shared" si="33"/>
        <v>2.4</v>
      </c>
      <c r="DK28" s="33" t="str">
        <f t="shared" si="33"/>
        <v/>
      </c>
      <c r="DL28" s="52" t="str">
        <f t="shared" si="33"/>
        <v/>
      </c>
      <c r="DM28" s="33" t="str">
        <f t="shared" si="33"/>
        <v/>
      </c>
      <c r="DN28" s="33" t="str">
        <f t="shared" si="33"/>
        <v/>
      </c>
      <c r="DO28" s="52" t="str">
        <f t="shared" si="33"/>
        <v/>
      </c>
      <c r="DP28" s="33" t="str">
        <f t="shared" si="33"/>
        <v/>
      </c>
      <c r="DQ28" s="33" t="str">
        <f t="shared" si="33"/>
        <v/>
      </c>
      <c r="DR28" s="52">
        <f t="shared" si="33"/>
        <v>2.4</v>
      </c>
      <c r="DS28" s="33">
        <f t="shared" si="33"/>
        <v>2</v>
      </c>
      <c r="DT28" s="33" t="str">
        <f t="shared" si="33"/>
        <v/>
      </c>
      <c r="DU28" s="52">
        <f t="shared" si="33"/>
        <v>2.8</v>
      </c>
      <c r="DV28" s="33">
        <f t="shared" si="33"/>
        <v>2.7</v>
      </c>
      <c r="DW28" s="33" t="str">
        <f t="shared" si="33"/>
        <v/>
      </c>
      <c r="DX28" s="52" t="str">
        <f t="shared" si="33"/>
        <v/>
      </c>
      <c r="DY28" s="33" t="str">
        <f t="shared" si="33"/>
        <v/>
      </c>
      <c r="DZ28" s="33" t="str">
        <f t="shared" ref="DZ28:GK28" si="34">IF(COUNT(DZ24:DZ25)=0,"",MEDIAN(DZ24:DZ25))</f>
        <v/>
      </c>
      <c r="EA28" s="52" t="str">
        <f t="shared" si="34"/>
        <v/>
      </c>
      <c r="EB28" s="33" t="str">
        <f t="shared" si="34"/>
        <v/>
      </c>
      <c r="EC28" s="33" t="str">
        <f t="shared" si="34"/>
        <v/>
      </c>
      <c r="ED28" s="52" t="str">
        <f t="shared" si="34"/>
        <v/>
      </c>
      <c r="EE28" s="33" t="str">
        <f t="shared" si="34"/>
        <v/>
      </c>
      <c r="EF28" s="33" t="str">
        <f t="shared" si="34"/>
        <v/>
      </c>
      <c r="EG28" s="52" t="str">
        <f t="shared" si="34"/>
        <v/>
      </c>
      <c r="EH28" s="33" t="str">
        <f t="shared" si="34"/>
        <v/>
      </c>
      <c r="EI28" s="33" t="str">
        <f t="shared" si="34"/>
        <v/>
      </c>
      <c r="EJ28" s="52">
        <f t="shared" si="34"/>
        <v>2.4</v>
      </c>
      <c r="EK28" s="33">
        <f t="shared" si="34"/>
        <v>2.1</v>
      </c>
      <c r="EL28" s="33" t="str">
        <f t="shared" si="34"/>
        <v/>
      </c>
      <c r="EM28" s="52">
        <f t="shared" si="34"/>
        <v>2.5</v>
      </c>
      <c r="EN28" s="33">
        <f t="shared" si="34"/>
        <v>2.4</v>
      </c>
      <c r="EO28" s="33">
        <f t="shared" si="34"/>
        <v>2.1</v>
      </c>
      <c r="EP28" s="52" t="str">
        <f t="shared" si="34"/>
        <v/>
      </c>
      <c r="EQ28" s="33" t="str">
        <f t="shared" si="34"/>
        <v/>
      </c>
      <c r="ER28" s="33" t="str">
        <f t="shared" si="34"/>
        <v/>
      </c>
      <c r="ES28" s="52" t="str">
        <f t="shared" si="34"/>
        <v/>
      </c>
      <c r="ET28" s="33" t="str">
        <f t="shared" si="34"/>
        <v/>
      </c>
      <c r="EU28" s="33" t="str">
        <f t="shared" si="34"/>
        <v/>
      </c>
      <c r="EV28" s="52" t="str">
        <f t="shared" si="34"/>
        <v/>
      </c>
      <c r="EW28" s="33" t="str">
        <f t="shared" si="34"/>
        <v/>
      </c>
      <c r="EX28" s="33" t="str">
        <f t="shared" si="34"/>
        <v/>
      </c>
      <c r="EY28" s="52" t="str">
        <f t="shared" si="34"/>
        <v/>
      </c>
      <c r="EZ28" s="33" t="str">
        <f t="shared" si="34"/>
        <v/>
      </c>
      <c r="FA28" s="33" t="str">
        <f t="shared" si="34"/>
        <v/>
      </c>
      <c r="FB28" s="52">
        <f t="shared" si="34"/>
        <v>2.4</v>
      </c>
      <c r="FC28" s="33">
        <f t="shared" si="34"/>
        <v>1.9</v>
      </c>
      <c r="FD28" s="33" t="str">
        <f t="shared" si="34"/>
        <v/>
      </c>
      <c r="FE28" s="52">
        <f t="shared" si="34"/>
        <v>2.2000000000000002</v>
      </c>
      <c r="FF28" s="33">
        <f t="shared" si="34"/>
        <v>1.5</v>
      </c>
      <c r="FG28" s="33" t="str">
        <f t="shared" si="34"/>
        <v/>
      </c>
      <c r="FH28" s="52" t="str">
        <f t="shared" si="34"/>
        <v/>
      </c>
      <c r="FI28" s="33" t="str">
        <f t="shared" si="34"/>
        <v/>
      </c>
      <c r="FJ28" s="33" t="str">
        <f t="shared" si="34"/>
        <v/>
      </c>
      <c r="FK28" s="52" t="str">
        <f t="shared" si="34"/>
        <v/>
      </c>
      <c r="FL28" s="33" t="str">
        <f t="shared" si="34"/>
        <v/>
      </c>
      <c r="FM28" s="33" t="str">
        <f t="shared" si="34"/>
        <v/>
      </c>
      <c r="FN28" s="52" t="str">
        <f t="shared" si="34"/>
        <v/>
      </c>
      <c r="FO28" s="33" t="str">
        <f t="shared" si="34"/>
        <v/>
      </c>
      <c r="FP28" s="33" t="str">
        <f t="shared" si="34"/>
        <v/>
      </c>
      <c r="FQ28" s="52" t="str">
        <f t="shared" si="34"/>
        <v/>
      </c>
      <c r="FR28" s="33" t="str">
        <f t="shared" si="34"/>
        <v/>
      </c>
      <c r="FS28" s="33" t="str">
        <f t="shared" si="34"/>
        <v/>
      </c>
      <c r="FT28" s="52">
        <f t="shared" si="34"/>
        <v>2.2999999999999998</v>
      </c>
      <c r="FU28" s="33">
        <f t="shared" si="34"/>
        <v>2.2000000000000002</v>
      </c>
      <c r="FV28" s="33" t="str">
        <f t="shared" si="34"/>
        <v/>
      </c>
      <c r="FW28" s="52" t="str">
        <f t="shared" si="34"/>
        <v/>
      </c>
      <c r="FX28" s="33" t="str">
        <f t="shared" si="34"/>
        <v/>
      </c>
      <c r="FY28" s="33" t="str">
        <f t="shared" si="34"/>
        <v/>
      </c>
      <c r="FZ28" s="52" t="str">
        <f t="shared" si="34"/>
        <v/>
      </c>
      <c r="GA28" s="33" t="str">
        <f t="shared" si="34"/>
        <v/>
      </c>
      <c r="GB28" s="33" t="str">
        <f t="shared" si="34"/>
        <v/>
      </c>
      <c r="GC28" s="52" t="str">
        <f t="shared" si="34"/>
        <v/>
      </c>
      <c r="GD28" s="33" t="str">
        <f t="shared" si="34"/>
        <v/>
      </c>
      <c r="GE28" s="33" t="str">
        <f t="shared" si="34"/>
        <v/>
      </c>
      <c r="GF28" s="52" t="str">
        <f t="shared" si="34"/>
        <v/>
      </c>
      <c r="GG28" s="33" t="str">
        <f t="shared" si="34"/>
        <v/>
      </c>
      <c r="GH28" s="33" t="str">
        <f t="shared" si="34"/>
        <v/>
      </c>
      <c r="GI28" s="52" t="str">
        <f t="shared" si="34"/>
        <v/>
      </c>
      <c r="GJ28" s="33" t="str">
        <f t="shared" si="34"/>
        <v/>
      </c>
      <c r="GK28" s="33" t="str">
        <f t="shared" si="34"/>
        <v/>
      </c>
      <c r="GL28" s="52">
        <f t="shared" ref="GL28:IX28" si="35">IF(COUNT(GL24:GL25)=0,"",MEDIAN(GL24:GL25))</f>
        <v>2.9</v>
      </c>
      <c r="GM28" s="33">
        <f t="shared" si="35"/>
        <v>2.74</v>
      </c>
      <c r="GN28" s="33" t="str">
        <f t="shared" si="35"/>
        <v/>
      </c>
      <c r="GO28" s="52">
        <f t="shared" si="35"/>
        <v>2.9</v>
      </c>
      <c r="GP28" s="33">
        <f t="shared" si="35"/>
        <v>2.7</v>
      </c>
      <c r="GQ28" s="33" t="str">
        <f t="shared" si="35"/>
        <v/>
      </c>
      <c r="GR28" s="52" t="str">
        <f t="shared" si="35"/>
        <v/>
      </c>
      <c r="GS28" s="33" t="str">
        <f t="shared" si="35"/>
        <v/>
      </c>
      <c r="GT28" s="33" t="str">
        <f t="shared" si="35"/>
        <v/>
      </c>
      <c r="GU28" s="52" t="str">
        <f t="shared" si="35"/>
        <v/>
      </c>
      <c r="GV28" s="33" t="str">
        <f t="shared" si="35"/>
        <v/>
      </c>
      <c r="GW28" s="33" t="str">
        <f t="shared" si="35"/>
        <v/>
      </c>
      <c r="GX28" s="52" t="str">
        <f t="shared" si="35"/>
        <v/>
      </c>
      <c r="GY28" s="33" t="str">
        <f t="shared" si="35"/>
        <v/>
      </c>
      <c r="GZ28" s="33" t="str">
        <f t="shared" si="35"/>
        <v/>
      </c>
      <c r="HA28" s="52" t="str">
        <f t="shared" si="35"/>
        <v/>
      </c>
      <c r="HB28" s="33" t="str">
        <f t="shared" si="35"/>
        <v/>
      </c>
      <c r="HC28" s="33" t="str">
        <f t="shared" si="35"/>
        <v/>
      </c>
      <c r="HD28" s="52" t="str">
        <f t="shared" si="35"/>
        <v/>
      </c>
      <c r="HE28" s="33" t="str">
        <f t="shared" si="35"/>
        <v/>
      </c>
      <c r="HF28" s="33" t="str">
        <f t="shared" si="35"/>
        <v/>
      </c>
      <c r="HG28" s="52" t="str">
        <f t="shared" si="35"/>
        <v/>
      </c>
      <c r="HH28" s="33" t="str">
        <f t="shared" si="35"/>
        <v/>
      </c>
      <c r="HI28" s="33" t="str">
        <f t="shared" si="35"/>
        <v/>
      </c>
      <c r="HJ28" s="52" t="str">
        <f t="shared" si="35"/>
        <v/>
      </c>
      <c r="HK28" s="33" t="str">
        <f t="shared" si="35"/>
        <v/>
      </c>
      <c r="HL28" s="33" t="str">
        <f t="shared" si="35"/>
        <v/>
      </c>
      <c r="HM28" s="52" t="str">
        <f t="shared" si="35"/>
        <v/>
      </c>
      <c r="HN28" s="33" t="str">
        <f t="shared" si="35"/>
        <v/>
      </c>
      <c r="HO28" s="33" t="str">
        <f t="shared" si="35"/>
        <v/>
      </c>
      <c r="HP28" s="52" t="str">
        <f t="shared" si="35"/>
        <v/>
      </c>
      <c r="HQ28" s="33" t="str">
        <f t="shared" si="35"/>
        <v/>
      </c>
      <c r="HR28" s="33" t="str">
        <f t="shared" si="35"/>
        <v/>
      </c>
      <c r="HS28" s="52" t="str">
        <f t="shared" si="35"/>
        <v/>
      </c>
      <c r="HT28" s="33" t="str">
        <f t="shared" si="35"/>
        <v/>
      </c>
      <c r="HU28" s="33" t="str">
        <f t="shared" si="35"/>
        <v/>
      </c>
      <c r="HV28" s="52" t="str">
        <f t="shared" si="35"/>
        <v/>
      </c>
      <c r="HW28" s="33" t="str">
        <f t="shared" si="35"/>
        <v/>
      </c>
      <c r="HX28" s="33" t="str">
        <f t="shared" si="35"/>
        <v/>
      </c>
      <c r="HY28" s="52" t="str">
        <f t="shared" si="35"/>
        <v/>
      </c>
      <c r="HZ28" s="33" t="str">
        <f t="shared" si="35"/>
        <v/>
      </c>
      <c r="IA28" s="33" t="str">
        <f t="shared" si="35"/>
        <v/>
      </c>
      <c r="IB28" s="52" t="str">
        <f t="shared" si="35"/>
        <v/>
      </c>
      <c r="IC28" s="33" t="str">
        <f t="shared" si="35"/>
        <v/>
      </c>
      <c r="ID28" s="33" t="str">
        <f t="shared" si="35"/>
        <v/>
      </c>
      <c r="IE28" s="52" t="str">
        <f t="shared" si="35"/>
        <v/>
      </c>
      <c r="IF28" s="33" t="str">
        <f t="shared" si="35"/>
        <v/>
      </c>
      <c r="IG28" s="33" t="str">
        <f t="shared" si="35"/>
        <v/>
      </c>
      <c r="IH28" s="52" t="str">
        <f t="shared" si="35"/>
        <v/>
      </c>
      <c r="II28" s="33" t="str">
        <f t="shared" si="35"/>
        <v/>
      </c>
      <c r="IJ28" s="33" t="str">
        <f t="shared" si="35"/>
        <v/>
      </c>
      <c r="IK28" s="52" t="str">
        <f t="shared" si="35"/>
        <v/>
      </c>
      <c r="IL28" s="33" t="str">
        <f t="shared" si="35"/>
        <v/>
      </c>
      <c r="IM28" s="33" t="str">
        <f t="shared" si="35"/>
        <v/>
      </c>
      <c r="IN28" s="52" t="str">
        <f t="shared" si="35"/>
        <v/>
      </c>
      <c r="IO28" s="33" t="str">
        <f t="shared" si="35"/>
        <v/>
      </c>
      <c r="IP28" s="33" t="str">
        <f t="shared" si="35"/>
        <v/>
      </c>
      <c r="IQ28" s="52" t="str">
        <f t="shared" si="35"/>
        <v/>
      </c>
      <c r="IR28" s="33" t="str">
        <f t="shared" si="35"/>
        <v/>
      </c>
      <c r="IS28" s="33" t="str">
        <f t="shared" si="35"/>
        <v/>
      </c>
      <c r="IT28" s="53">
        <f t="shared" si="35"/>
        <v>2.25</v>
      </c>
      <c r="IU28" s="33">
        <f t="shared" si="35"/>
        <v>2.9</v>
      </c>
      <c r="IV28" s="33">
        <f t="shared" si="35"/>
        <v>2.72</v>
      </c>
      <c r="IW28" s="33" t="str">
        <f t="shared" si="35"/>
        <v/>
      </c>
      <c r="IX28" s="33" t="str">
        <f t="shared" si="35"/>
        <v/>
      </c>
      <c r="IZ28" s="54"/>
      <c r="JA28" s="54"/>
      <c r="JB28" s="54"/>
      <c r="JC28" s="54"/>
      <c r="JD28" s="54"/>
    </row>
    <row r="29" spans="1:264" x14ac:dyDescent="0.25">
      <c r="A29" s="21" t="s">
        <v>30</v>
      </c>
      <c r="B29" s="55" t="str">
        <f t="shared" ref="B29:BM29" si="36">IF(COUNT(B24:B25)=0,"",AVERAGE(B24:B25))</f>
        <v/>
      </c>
      <c r="C29" s="56" t="str">
        <f t="shared" si="36"/>
        <v/>
      </c>
      <c r="D29" s="56" t="str">
        <f t="shared" si="36"/>
        <v/>
      </c>
      <c r="E29" s="55">
        <f t="shared" si="36"/>
        <v>2.2999999999999998</v>
      </c>
      <c r="F29" s="56">
        <f t="shared" si="36"/>
        <v>1.3</v>
      </c>
      <c r="G29" s="56" t="str">
        <f t="shared" si="36"/>
        <v/>
      </c>
      <c r="H29" s="55" t="str">
        <f t="shared" si="36"/>
        <v/>
      </c>
      <c r="I29" s="56" t="str">
        <f t="shared" si="36"/>
        <v/>
      </c>
      <c r="J29" s="56" t="str">
        <f t="shared" si="36"/>
        <v/>
      </c>
      <c r="K29" s="55" t="str">
        <f t="shared" si="36"/>
        <v/>
      </c>
      <c r="L29" s="56" t="str">
        <f t="shared" si="36"/>
        <v/>
      </c>
      <c r="M29" s="56" t="str">
        <f t="shared" si="36"/>
        <v/>
      </c>
      <c r="N29" s="55">
        <f t="shared" si="36"/>
        <v>2.4</v>
      </c>
      <c r="O29" s="56">
        <f t="shared" si="36"/>
        <v>1.4</v>
      </c>
      <c r="P29" s="56" t="str">
        <f t="shared" si="36"/>
        <v/>
      </c>
      <c r="Q29" s="55">
        <f t="shared" si="36"/>
        <v>2.6</v>
      </c>
      <c r="R29" s="56">
        <f t="shared" si="36"/>
        <v>1.8</v>
      </c>
      <c r="S29" s="56" t="str">
        <f t="shared" si="36"/>
        <v/>
      </c>
      <c r="T29" s="55" t="str">
        <f t="shared" si="36"/>
        <v/>
      </c>
      <c r="U29" s="56" t="str">
        <f t="shared" si="36"/>
        <v/>
      </c>
      <c r="V29" s="56" t="str">
        <f t="shared" si="36"/>
        <v/>
      </c>
      <c r="W29" s="55" t="str">
        <f t="shared" si="36"/>
        <v/>
      </c>
      <c r="X29" s="56" t="str">
        <f t="shared" si="36"/>
        <v/>
      </c>
      <c r="Y29" s="56" t="str">
        <f t="shared" si="36"/>
        <v/>
      </c>
      <c r="Z29" s="55" t="str">
        <f t="shared" si="36"/>
        <v/>
      </c>
      <c r="AA29" s="56" t="str">
        <f t="shared" si="36"/>
        <v/>
      </c>
      <c r="AB29" s="56" t="str">
        <f t="shared" si="36"/>
        <v/>
      </c>
      <c r="AC29" s="55" t="str">
        <f t="shared" si="36"/>
        <v/>
      </c>
      <c r="AD29" s="56" t="str">
        <f t="shared" si="36"/>
        <v/>
      </c>
      <c r="AE29" s="56" t="str">
        <f t="shared" si="36"/>
        <v/>
      </c>
      <c r="AF29" s="55">
        <f t="shared" si="36"/>
        <v>3.1</v>
      </c>
      <c r="AG29" s="56">
        <f t="shared" si="36"/>
        <v>2.2000000000000002</v>
      </c>
      <c r="AH29" s="56" t="str">
        <f t="shared" si="36"/>
        <v/>
      </c>
      <c r="AI29" s="55">
        <f t="shared" si="36"/>
        <v>3.2</v>
      </c>
      <c r="AJ29" s="56">
        <f t="shared" si="36"/>
        <v>3.6</v>
      </c>
      <c r="AK29" s="56">
        <f t="shared" si="36"/>
        <v>2.2000000000000002</v>
      </c>
      <c r="AL29" s="55" t="str">
        <f t="shared" si="36"/>
        <v/>
      </c>
      <c r="AM29" s="56" t="str">
        <f t="shared" si="36"/>
        <v/>
      </c>
      <c r="AN29" s="56" t="str">
        <f t="shared" si="36"/>
        <v/>
      </c>
      <c r="AO29" s="55">
        <f t="shared" si="36"/>
        <v>3.7</v>
      </c>
      <c r="AP29" s="56">
        <f t="shared" si="36"/>
        <v>2.1</v>
      </c>
      <c r="AQ29" s="56" t="str">
        <f t="shared" si="36"/>
        <v/>
      </c>
      <c r="AR29" s="55" t="str">
        <f t="shared" si="36"/>
        <v/>
      </c>
      <c r="AS29" s="56" t="str">
        <f t="shared" si="36"/>
        <v/>
      </c>
      <c r="AT29" s="56" t="str">
        <f t="shared" si="36"/>
        <v/>
      </c>
      <c r="AU29" s="55" t="str">
        <f t="shared" si="36"/>
        <v/>
      </c>
      <c r="AV29" s="56" t="str">
        <f t="shared" si="36"/>
        <v/>
      </c>
      <c r="AW29" s="56" t="str">
        <f t="shared" si="36"/>
        <v/>
      </c>
      <c r="AX29" s="55">
        <f t="shared" si="36"/>
        <v>6.5</v>
      </c>
      <c r="AY29" s="56">
        <f t="shared" si="36"/>
        <v>3.1</v>
      </c>
      <c r="AZ29" s="56" t="str">
        <f t="shared" si="36"/>
        <v/>
      </c>
      <c r="BA29" s="55">
        <f t="shared" si="36"/>
        <v>7.1</v>
      </c>
      <c r="BB29" s="56">
        <f t="shared" si="36"/>
        <v>4.5</v>
      </c>
      <c r="BC29" s="56" t="str">
        <f t="shared" si="36"/>
        <v/>
      </c>
      <c r="BD29" s="55" t="str">
        <f t="shared" si="36"/>
        <v/>
      </c>
      <c r="BE29" s="56" t="str">
        <f t="shared" si="36"/>
        <v/>
      </c>
      <c r="BF29" s="56" t="str">
        <f t="shared" si="36"/>
        <v/>
      </c>
      <c r="BG29" s="55" t="str">
        <f t="shared" si="36"/>
        <v/>
      </c>
      <c r="BH29" s="56" t="str">
        <f t="shared" si="36"/>
        <v/>
      </c>
      <c r="BI29" s="56" t="str">
        <f t="shared" si="36"/>
        <v/>
      </c>
      <c r="BJ29" s="55" t="str">
        <f t="shared" si="36"/>
        <v/>
      </c>
      <c r="BK29" s="56" t="str">
        <f t="shared" si="36"/>
        <v/>
      </c>
      <c r="BL29" s="56" t="str">
        <f t="shared" si="36"/>
        <v/>
      </c>
      <c r="BM29" s="55" t="str">
        <f t="shared" si="36"/>
        <v/>
      </c>
      <c r="BN29" s="56" t="str">
        <f t="shared" ref="BN29:DY29" si="37">IF(COUNT(BN24:BN25)=0,"",AVERAGE(BN24:BN25))</f>
        <v/>
      </c>
      <c r="BO29" s="56" t="str">
        <f t="shared" si="37"/>
        <v/>
      </c>
      <c r="BP29" s="55">
        <f t="shared" si="37"/>
        <v>8.8000000000000007</v>
      </c>
      <c r="BQ29" s="56">
        <f t="shared" si="37"/>
        <v>7.5</v>
      </c>
      <c r="BR29" s="56" t="str">
        <f t="shared" si="37"/>
        <v/>
      </c>
      <c r="BS29" s="55">
        <f t="shared" si="37"/>
        <v>8.6</v>
      </c>
      <c r="BT29" s="56">
        <f t="shared" si="37"/>
        <v>7.2</v>
      </c>
      <c r="BU29" s="56">
        <f t="shared" si="37"/>
        <v>4.0999999999999996</v>
      </c>
      <c r="BV29" s="55" t="str">
        <f t="shared" si="37"/>
        <v/>
      </c>
      <c r="BW29" s="56" t="str">
        <f t="shared" si="37"/>
        <v/>
      </c>
      <c r="BX29" s="56" t="str">
        <f t="shared" si="37"/>
        <v/>
      </c>
      <c r="BY29" s="55">
        <f t="shared" si="37"/>
        <v>6.3</v>
      </c>
      <c r="BZ29" s="56">
        <f t="shared" si="37"/>
        <v>2.4</v>
      </c>
      <c r="CA29" s="56" t="str">
        <f t="shared" si="37"/>
        <v/>
      </c>
      <c r="CB29" s="55" t="str">
        <f t="shared" si="37"/>
        <v/>
      </c>
      <c r="CC29" s="56" t="str">
        <f t="shared" si="37"/>
        <v/>
      </c>
      <c r="CD29" s="56" t="str">
        <f t="shared" si="37"/>
        <v/>
      </c>
      <c r="CE29" s="55" t="str">
        <f t="shared" si="37"/>
        <v/>
      </c>
      <c r="CF29" s="56" t="str">
        <f t="shared" si="37"/>
        <v/>
      </c>
      <c r="CG29" s="56" t="str">
        <f t="shared" si="37"/>
        <v/>
      </c>
      <c r="CH29" s="55">
        <f t="shared" si="37"/>
        <v>6.8</v>
      </c>
      <c r="CI29" s="56">
        <f t="shared" si="37"/>
        <v>2.7</v>
      </c>
      <c r="CJ29" s="56" t="str">
        <f t="shared" si="37"/>
        <v/>
      </c>
      <c r="CK29" s="55">
        <f t="shared" si="37"/>
        <v>6</v>
      </c>
      <c r="CL29" s="56">
        <f t="shared" si="37"/>
        <v>3.1</v>
      </c>
      <c r="CM29" s="56" t="str">
        <f t="shared" si="37"/>
        <v/>
      </c>
      <c r="CN29" s="55" t="str">
        <f t="shared" si="37"/>
        <v/>
      </c>
      <c r="CO29" s="56" t="str">
        <f t="shared" si="37"/>
        <v/>
      </c>
      <c r="CP29" s="56" t="str">
        <f t="shared" si="37"/>
        <v/>
      </c>
      <c r="CQ29" s="55" t="str">
        <f t="shared" si="37"/>
        <v/>
      </c>
      <c r="CR29" s="56" t="str">
        <f t="shared" si="37"/>
        <v/>
      </c>
      <c r="CS29" s="56" t="str">
        <f t="shared" si="37"/>
        <v/>
      </c>
      <c r="CT29" s="55">
        <f t="shared" si="37"/>
        <v>6.4</v>
      </c>
      <c r="CU29" s="56">
        <f t="shared" si="37"/>
        <v>2.8</v>
      </c>
      <c r="CV29" s="56" t="str">
        <f t="shared" si="37"/>
        <v/>
      </c>
      <c r="CW29" s="55" t="str">
        <f t="shared" si="37"/>
        <v/>
      </c>
      <c r="CX29" s="56" t="str">
        <f t="shared" si="37"/>
        <v/>
      </c>
      <c r="CY29" s="56" t="str">
        <f t="shared" si="37"/>
        <v/>
      </c>
      <c r="CZ29" s="55" t="str">
        <f t="shared" si="37"/>
        <v/>
      </c>
      <c r="DA29" s="56" t="str">
        <f t="shared" si="37"/>
        <v/>
      </c>
      <c r="DB29" s="56" t="str">
        <f t="shared" si="37"/>
        <v/>
      </c>
      <c r="DC29" s="55">
        <f t="shared" si="37"/>
        <v>6.1</v>
      </c>
      <c r="DD29" s="56">
        <f t="shared" si="37"/>
        <v>2.7</v>
      </c>
      <c r="DE29" s="56">
        <f t="shared" si="37"/>
        <v>2.5</v>
      </c>
      <c r="DF29" s="55" t="str">
        <f t="shared" si="37"/>
        <v/>
      </c>
      <c r="DG29" s="56" t="str">
        <f t="shared" si="37"/>
        <v/>
      </c>
      <c r="DH29" s="56" t="str">
        <f t="shared" si="37"/>
        <v/>
      </c>
      <c r="DI29" s="55">
        <f t="shared" si="37"/>
        <v>2.8</v>
      </c>
      <c r="DJ29" s="56">
        <f t="shared" si="37"/>
        <v>2.4</v>
      </c>
      <c r="DK29" s="56" t="str">
        <f t="shared" si="37"/>
        <v/>
      </c>
      <c r="DL29" s="55" t="str">
        <f t="shared" si="37"/>
        <v/>
      </c>
      <c r="DM29" s="56" t="str">
        <f t="shared" si="37"/>
        <v/>
      </c>
      <c r="DN29" s="56" t="str">
        <f t="shared" si="37"/>
        <v/>
      </c>
      <c r="DO29" s="55" t="str">
        <f t="shared" si="37"/>
        <v/>
      </c>
      <c r="DP29" s="56" t="str">
        <f t="shared" si="37"/>
        <v/>
      </c>
      <c r="DQ29" s="56" t="str">
        <f t="shared" si="37"/>
        <v/>
      </c>
      <c r="DR29" s="55">
        <f t="shared" si="37"/>
        <v>2.4</v>
      </c>
      <c r="DS29" s="56">
        <f t="shared" si="37"/>
        <v>2</v>
      </c>
      <c r="DT29" s="56" t="str">
        <f t="shared" si="37"/>
        <v/>
      </c>
      <c r="DU29" s="55">
        <f t="shared" si="37"/>
        <v>2.8</v>
      </c>
      <c r="DV29" s="56">
        <f t="shared" si="37"/>
        <v>2.7</v>
      </c>
      <c r="DW29" s="56" t="str">
        <f t="shared" si="37"/>
        <v/>
      </c>
      <c r="DX29" s="55" t="str">
        <f t="shared" si="37"/>
        <v/>
      </c>
      <c r="DY29" s="56" t="str">
        <f t="shared" si="37"/>
        <v/>
      </c>
      <c r="DZ29" s="56" t="str">
        <f t="shared" ref="DZ29:GK29" si="38">IF(COUNT(DZ24:DZ25)=0,"",AVERAGE(DZ24:DZ25))</f>
        <v/>
      </c>
      <c r="EA29" s="55" t="str">
        <f t="shared" si="38"/>
        <v/>
      </c>
      <c r="EB29" s="56" t="str">
        <f t="shared" si="38"/>
        <v/>
      </c>
      <c r="EC29" s="56" t="str">
        <f t="shared" si="38"/>
        <v/>
      </c>
      <c r="ED29" s="55" t="str">
        <f t="shared" si="38"/>
        <v/>
      </c>
      <c r="EE29" s="56" t="str">
        <f t="shared" si="38"/>
        <v/>
      </c>
      <c r="EF29" s="56" t="str">
        <f t="shared" si="38"/>
        <v/>
      </c>
      <c r="EG29" s="55" t="str">
        <f t="shared" si="38"/>
        <v/>
      </c>
      <c r="EH29" s="56" t="str">
        <f t="shared" si="38"/>
        <v/>
      </c>
      <c r="EI29" s="56" t="str">
        <f t="shared" si="38"/>
        <v/>
      </c>
      <c r="EJ29" s="55">
        <f t="shared" si="38"/>
        <v>2.4</v>
      </c>
      <c r="EK29" s="56">
        <f t="shared" si="38"/>
        <v>2.1</v>
      </c>
      <c r="EL29" s="56" t="str">
        <f t="shared" si="38"/>
        <v/>
      </c>
      <c r="EM29" s="55">
        <f t="shared" si="38"/>
        <v>2.5</v>
      </c>
      <c r="EN29" s="56">
        <f t="shared" si="38"/>
        <v>2.4</v>
      </c>
      <c r="EO29" s="56">
        <f t="shared" si="38"/>
        <v>2.1</v>
      </c>
      <c r="EP29" s="55" t="str">
        <f t="shared" si="38"/>
        <v/>
      </c>
      <c r="EQ29" s="56" t="str">
        <f t="shared" si="38"/>
        <v/>
      </c>
      <c r="ER29" s="56" t="str">
        <f t="shared" si="38"/>
        <v/>
      </c>
      <c r="ES29" s="55" t="str">
        <f t="shared" si="38"/>
        <v/>
      </c>
      <c r="ET29" s="56" t="str">
        <f t="shared" si="38"/>
        <v/>
      </c>
      <c r="EU29" s="56" t="str">
        <f t="shared" si="38"/>
        <v/>
      </c>
      <c r="EV29" s="55" t="str">
        <f t="shared" si="38"/>
        <v/>
      </c>
      <c r="EW29" s="56" t="str">
        <f t="shared" si="38"/>
        <v/>
      </c>
      <c r="EX29" s="56" t="str">
        <f t="shared" si="38"/>
        <v/>
      </c>
      <c r="EY29" s="55" t="str">
        <f t="shared" si="38"/>
        <v/>
      </c>
      <c r="EZ29" s="56" t="str">
        <f t="shared" si="38"/>
        <v/>
      </c>
      <c r="FA29" s="56" t="str">
        <f t="shared" si="38"/>
        <v/>
      </c>
      <c r="FB29" s="55">
        <f t="shared" si="38"/>
        <v>2.4</v>
      </c>
      <c r="FC29" s="56">
        <f t="shared" si="38"/>
        <v>1.9</v>
      </c>
      <c r="FD29" s="56" t="str">
        <f t="shared" si="38"/>
        <v/>
      </c>
      <c r="FE29" s="55">
        <f t="shared" si="38"/>
        <v>2.2000000000000002</v>
      </c>
      <c r="FF29" s="56">
        <f t="shared" si="38"/>
        <v>1.5</v>
      </c>
      <c r="FG29" s="56" t="str">
        <f t="shared" si="38"/>
        <v/>
      </c>
      <c r="FH29" s="55" t="str">
        <f t="shared" si="38"/>
        <v/>
      </c>
      <c r="FI29" s="56" t="str">
        <f t="shared" si="38"/>
        <v/>
      </c>
      <c r="FJ29" s="56" t="str">
        <f t="shared" si="38"/>
        <v/>
      </c>
      <c r="FK29" s="55" t="str">
        <f t="shared" si="38"/>
        <v/>
      </c>
      <c r="FL29" s="56" t="str">
        <f t="shared" si="38"/>
        <v/>
      </c>
      <c r="FM29" s="56" t="str">
        <f t="shared" si="38"/>
        <v/>
      </c>
      <c r="FN29" s="55" t="str">
        <f t="shared" si="38"/>
        <v/>
      </c>
      <c r="FO29" s="56" t="str">
        <f t="shared" si="38"/>
        <v/>
      </c>
      <c r="FP29" s="56" t="str">
        <f t="shared" si="38"/>
        <v/>
      </c>
      <c r="FQ29" s="55" t="str">
        <f t="shared" si="38"/>
        <v/>
      </c>
      <c r="FR29" s="56" t="str">
        <f t="shared" si="38"/>
        <v/>
      </c>
      <c r="FS29" s="56" t="str">
        <f t="shared" si="38"/>
        <v/>
      </c>
      <c r="FT29" s="55">
        <f t="shared" si="38"/>
        <v>2.2999999999999998</v>
      </c>
      <c r="FU29" s="56">
        <f t="shared" si="38"/>
        <v>2.2000000000000002</v>
      </c>
      <c r="FV29" s="56" t="str">
        <f t="shared" si="38"/>
        <v/>
      </c>
      <c r="FW29" s="55" t="str">
        <f t="shared" si="38"/>
        <v/>
      </c>
      <c r="FX29" s="56" t="str">
        <f t="shared" si="38"/>
        <v/>
      </c>
      <c r="FY29" s="56" t="str">
        <f t="shared" si="38"/>
        <v/>
      </c>
      <c r="FZ29" s="55" t="str">
        <f t="shared" si="38"/>
        <v/>
      </c>
      <c r="GA29" s="56" t="str">
        <f t="shared" si="38"/>
        <v/>
      </c>
      <c r="GB29" s="56" t="str">
        <f t="shared" si="38"/>
        <v/>
      </c>
      <c r="GC29" s="55" t="str">
        <f t="shared" si="38"/>
        <v/>
      </c>
      <c r="GD29" s="56" t="str">
        <f t="shared" si="38"/>
        <v/>
      </c>
      <c r="GE29" s="56" t="str">
        <f t="shared" si="38"/>
        <v/>
      </c>
      <c r="GF29" s="55" t="str">
        <f t="shared" si="38"/>
        <v/>
      </c>
      <c r="GG29" s="56" t="str">
        <f t="shared" si="38"/>
        <v/>
      </c>
      <c r="GH29" s="56" t="str">
        <f t="shared" si="38"/>
        <v/>
      </c>
      <c r="GI29" s="55" t="str">
        <f t="shared" si="38"/>
        <v/>
      </c>
      <c r="GJ29" s="56" t="str">
        <f t="shared" si="38"/>
        <v/>
      </c>
      <c r="GK29" s="56" t="str">
        <f t="shared" si="38"/>
        <v/>
      </c>
      <c r="GL29" s="55">
        <f t="shared" ref="GL29:IX29" si="39">IF(COUNT(GL24:GL25)=0,"",AVERAGE(GL24:GL25))</f>
        <v>2.9</v>
      </c>
      <c r="GM29" s="56">
        <f t="shared" si="39"/>
        <v>2.74</v>
      </c>
      <c r="GN29" s="56" t="str">
        <f t="shared" si="39"/>
        <v/>
      </c>
      <c r="GO29" s="55">
        <f t="shared" si="39"/>
        <v>2.9</v>
      </c>
      <c r="GP29" s="56">
        <f t="shared" si="39"/>
        <v>2.7</v>
      </c>
      <c r="GQ29" s="56" t="str">
        <f t="shared" si="39"/>
        <v/>
      </c>
      <c r="GR29" s="55" t="str">
        <f t="shared" si="39"/>
        <v/>
      </c>
      <c r="GS29" s="56" t="str">
        <f t="shared" si="39"/>
        <v/>
      </c>
      <c r="GT29" s="56" t="str">
        <f t="shared" si="39"/>
        <v/>
      </c>
      <c r="GU29" s="55" t="str">
        <f t="shared" si="39"/>
        <v/>
      </c>
      <c r="GV29" s="56" t="str">
        <f t="shared" si="39"/>
        <v/>
      </c>
      <c r="GW29" s="56" t="str">
        <f t="shared" si="39"/>
        <v/>
      </c>
      <c r="GX29" s="55" t="str">
        <f t="shared" si="39"/>
        <v/>
      </c>
      <c r="GY29" s="56" t="str">
        <f t="shared" si="39"/>
        <v/>
      </c>
      <c r="GZ29" s="56" t="str">
        <f t="shared" si="39"/>
        <v/>
      </c>
      <c r="HA29" s="55" t="str">
        <f t="shared" si="39"/>
        <v/>
      </c>
      <c r="HB29" s="56" t="str">
        <f t="shared" si="39"/>
        <v/>
      </c>
      <c r="HC29" s="56" t="str">
        <f t="shared" si="39"/>
        <v/>
      </c>
      <c r="HD29" s="55" t="str">
        <f t="shared" si="39"/>
        <v/>
      </c>
      <c r="HE29" s="56" t="str">
        <f t="shared" si="39"/>
        <v/>
      </c>
      <c r="HF29" s="56" t="str">
        <f t="shared" si="39"/>
        <v/>
      </c>
      <c r="HG29" s="55" t="str">
        <f t="shared" si="39"/>
        <v/>
      </c>
      <c r="HH29" s="56" t="str">
        <f t="shared" si="39"/>
        <v/>
      </c>
      <c r="HI29" s="56" t="str">
        <f t="shared" si="39"/>
        <v/>
      </c>
      <c r="HJ29" s="55" t="str">
        <f t="shared" si="39"/>
        <v/>
      </c>
      <c r="HK29" s="56" t="str">
        <f t="shared" si="39"/>
        <v/>
      </c>
      <c r="HL29" s="56" t="str">
        <f t="shared" si="39"/>
        <v/>
      </c>
      <c r="HM29" s="55" t="str">
        <f t="shared" si="39"/>
        <v/>
      </c>
      <c r="HN29" s="56" t="str">
        <f t="shared" si="39"/>
        <v/>
      </c>
      <c r="HO29" s="56" t="str">
        <f t="shared" si="39"/>
        <v/>
      </c>
      <c r="HP29" s="55" t="str">
        <f t="shared" si="39"/>
        <v/>
      </c>
      <c r="HQ29" s="56" t="str">
        <f t="shared" si="39"/>
        <v/>
      </c>
      <c r="HR29" s="56" t="str">
        <f t="shared" si="39"/>
        <v/>
      </c>
      <c r="HS29" s="55" t="str">
        <f t="shared" si="39"/>
        <v/>
      </c>
      <c r="HT29" s="56" t="str">
        <f t="shared" si="39"/>
        <v/>
      </c>
      <c r="HU29" s="56" t="str">
        <f t="shared" si="39"/>
        <v/>
      </c>
      <c r="HV29" s="55" t="str">
        <f t="shared" si="39"/>
        <v/>
      </c>
      <c r="HW29" s="56" t="str">
        <f t="shared" si="39"/>
        <v/>
      </c>
      <c r="HX29" s="56" t="str">
        <f t="shared" si="39"/>
        <v/>
      </c>
      <c r="HY29" s="55" t="str">
        <f t="shared" si="39"/>
        <v/>
      </c>
      <c r="HZ29" s="56" t="str">
        <f t="shared" si="39"/>
        <v/>
      </c>
      <c r="IA29" s="56" t="str">
        <f t="shared" si="39"/>
        <v/>
      </c>
      <c r="IB29" s="55" t="str">
        <f t="shared" si="39"/>
        <v/>
      </c>
      <c r="IC29" s="56" t="str">
        <f t="shared" si="39"/>
        <v/>
      </c>
      <c r="ID29" s="56" t="str">
        <f t="shared" si="39"/>
        <v/>
      </c>
      <c r="IE29" s="55" t="str">
        <f t="shared" si="39"/>
        <v/>
      </c>
      <c r="IF29" s="56" t="str">
        <f t="shared" si="39"/>
        <v/>
      </c>
      <c r="IG29" s="56" t="str">
        <f t="shared" si="39"/>
        <v/>
      </c>
      <c r="IH29" s="55" t="str">
        <f t="shared" si="39"/>
        <v/>
      </c>
      <c r="II29" s="56" t="str">
        <f t="shared" si="39"/>
        <v/>
      </c>
      <c r="IJ29" s="56" t="str">
        <f t="shared" si="39"/>
        <v/>
      </c>
      <c r="IK29" s="55" t="str">
        <f t="shared" si="39"/>
        <v/>
      </c>
      <c r="IL29" s="56" t="str">
        <f t="shared" si="39"/>
        <v/>
      </c>
      <c r="IM29" s="56" t="str">
        <f t="shared" si="39"/>
        <v/>
      </c>
      <c r="IN29" s="55" t="str">
        <f t="shared" si="39"/>
        <v/>
      </c>
      <c r="IO29" s="56" t="str">
        <f t="shared" si="39"/>
        <v/>
      </c>
      <c r="IP29" s="56" t="str">
        <f t="shared" si="39"/>
        <v/>
      </c>
      <c r="IQ29" s="55" t="str">
        <f t="shared" si="39"/>
        <v/>
      </c>
      <c r="IR29" s="56" t="str">
        <f t="shared" si="39"/>
        <v/>
      </c>
      <c r="IS29" s="56" t="str">
        <f t="shared" si="39"/>
        <v/>
      </c>
      <c r="IT29" s="57">
        <f t="shared" si="39"/>
        <v>2.25</v>
      </c>
      <c r="IU29" s="56">
        <f t="shared" si="39"/>
        <v>2.9</v>
      </c>
      <c r="IV29" s="56">
        <f t="shared" si="39"/>
        <v>2.72</v>
      </c>
      <c r="IW29" s="56" t="str">
        <f t="shared" si="39"/>
        <v/>
      </c>
      <c r="IX29" s="56" t="str">
        <f t="shared" si="39"/>
        <v/>
      </c>
      <c r="IZ29" s="58"/>
      <c r="JA29" s="58"/>
      <c r="JB29" s="58"/>
      <c r="JC29" s="58"/>
      <c r="JD29" s="58"/>
    </row>
    <row r="31" spans="1:264" x14ac:dyDescent="0.25">
      <c r="A31" s="2" t="s">
        <v>31</v>
      </c>
    </row>
  </sheetData>
  <mergeCells count="86">
    <mergeCell ref="IZ3:JD3"/>
    <mergeCell ref="IH3:IJ3"/>
    <mergeCell ref="IK3:IM3"/>
    <mergeCell ref="IN3:IP3"/>
    <mergeCell ref="IQ3:IS3"/>
    <mergeCell ref="IT3:IX3"/>
    <mergeCell ref="HS3:HU3"/>
    <mergeCell ref="HV3:HX3"/>
    <mergeCell ref="HY3:IA3"/>
    <mergeCell ref="IB3:ID3"/>
    <mergeCell ref="IE3:IG3"/>
    <mergeCell ref="HD3:HF3"/>
    <mergeCell ref="HG3:HI3"/>
    <mergeCell ref="HJ3:HL3"/>
    <mergeCell ref="HM3:HO3"/>
    <mergeCell ref="HP3:HR3"/>
    <mergeCell ref="GO3:GQ3"/>
    <mergeCell ref="GR3:GT3"/>
    <mergeCell ref="GU3:GW3"/>
    <mergeCell ref="GX3:GZ3"/>
    <mergeCell ref="HA3:HC3"/>
    <mergeCell ref="FZ3:GB3"/>
    <mergeCell ref="GC3:GE3"/>
    <mergeCell ref="GF3:GH3"/>
    <mergeCell ref="GI3:GK3"/>
    <mergeCell ref="GL3:GN3"/>
    <mergeCell ref="FK3:FM3"/>
    <mergeCell ref="FN3:FP3"/>
    <mergeCell ref="FQ3:FS3"/>
    <mergeCell ref="FT3:FV3"/>
    <mergeCell ref="FW3:FY3"/>
    <mergeCell ref="EV3:EX3"/>
    <mergeCell ref="EY3:FA3"/>
    <mergeCell ref="FB3:FD3"/>
    <mergeCell ref="FE3:FG3"/>
    <mergeCell ref="FH3:FJ3"/>
    <mergeCell ref="EG3:EI3"/>
    <mergeCell ref="EJ3:EL3"/>
    <mergeCell ref="EM3:EO3"/>
    <mergeCell ref="EP3:ER3"/>
    <mergeCell ref="ES3:EU3"/>
    <mergeCell ref="DR3:DT3"/>
    <mergeCell ref="DU3:DW3"/>
    <mergeCell ref="DX3:DZ3"/>
    <mergeCell ref="EA3:EC3"/>
    <mergeCell ref="ED3:EF3"/>
    <mergeCell ref="DC3:DE3"/>
    <mergeCell ref="DF3:DH3"/>
    <mergeCell ref="DI3:DK3"/>
    <mergeCell ref="DL3:DN3"/>
    <mergeCell ref="DO3:DQ3"/>
    <mergeCell ref="CN3:CP3"/>
    <mergeCell ref="CQ3:CS3"/>
    <mergeCell ref="CT3:CV3"/>
    <mergeCell ref="CW3:CY3"/>
    <mergeCell ref="CZ3:DB3"/>
    <mergeCell ref="BY3:CA3"/>
    <mergeCell ref="CB3:CD3"/>
    <mergeCell ref="CE3:CG3"/>
    <mergeCell ref="CH3:CJ3"/>
    <mergeCell ref="CK3:CM3"/>
    <mergeCell ref="BJ3:BL3"/>
    <mergeCell ref="BM3:BO3"/>
    <mergeCell ref="BP3:BR3"/>
    <mergeCell ref="BS3:BU3"/>
    <mergeCell ref="BV3:BX3"/>
    <mergeCell ref="AU3:AW3"/>
    <mergeCell ref="AX3:AZ3"/>
    <mergeCell ref="BA3:BC3"/>
    <mergeCell ref="BD3:BF3"/>
    <mergeCell ref="BG3:BI3"/>
    <mergeCell ref="AF3:AH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DDF"/>
    <pageSetUpPr fitToPage="1"/>
  </sheetPr>
  <dimension ref="A1:JD23"/>
  <sheetViews>
    <sheetView showGridLines="0" zoomScaleNormal="100" workbookViewId="0">
      <pane xSplit="1" ySplit="4" topLeftCell="GR5" activePane="bottomRight" state="frozen"/>
      <selection pane="topRight" activeCell="B1" sqref="B1"/>
      <selection pane="bottomLeft" activeCell="A5" sqref="A5"/>
      <selection pane="bottomRight" activeCell="IT1" sqref="IT1:IT1048576"/>
    </sheetView>
  </sheetViews>
  <sheetFormatPr baseColWidth="10" defaultColWidth="8.7109375" defaultRowHeight="15" outlineLevelCol="1" x14ac:dyDescent="0.25"/>
  <cols>
    <col min="1" max="1" width="42" customWidth="1"/>
    <col min="2" max="181" width="8.5703125" hidden="1" customWidth="1" outlineLevel="1"/>
    <col min="182" max="182" width="8.5703125" customWidth="1" collapsed="1"/>
    <col min="183" max="217" width="8.5703125" customWidth="1"/>
    <col min="218" max="253" width="8.5703125" hidden="1" customWidth="1" outlineLevel="1"/>
    <col min="254" max="254" width="8.5703125" hidden="1" customWidth="1" collapsed="1"/>
    <col min="255" max="258" width="8.5703125" customWidth="1"/>
    <col min="259" max="259" width="2.42578125" customWidth="1"/>
    <col min="260" max="264" width="8.5703125" hidden="1" customWidth="1"/>
  </cols>
  <sheetData>
    <row r="1" spans="1:264" ht="25.5" customHeight="1" x14ac:dyDescent="0.5">
      <c r="A1" s="9" t="s">
        <v>32</v>
      </c>
    </row>
    <row r="2" spans="1:264" x14ac:dyDescent="0.25">
      <c r="A2" s="10" t="s">
        <v>33</v>
      </c>
    </row>
    <row r="3" spans="1:264" ht="19.5" customHeight="1" x14ac:dyDescent="0.25">
      <c r="A3" s="11" t="s">
        <v>7</v>
      </c>
      <c r="B3" s="65">
        <v>44197</v>
      </c>
      <c r="C3" s="65"/>
      <c r="D3" s="65"/>
      <c r="E3" s="65">
        <v>44228</v>
      </c>
      <c r="F3" s="65"/>
      <c r="G3" s="65"/>
      <c r="H3" s="65">
        <v>44256</v>
      </c>
      <c r="I3" s="65"/>
      <c r="J3" s="65"/>
      <c r="K3" s="65">
        <v>44287</v>
      </c>
      <c r="L3" s="65"/>
      <c r="M3" s="65"/>
      <c r="N3" s="65">
        <v>44317</v>
      </c>
      <c r="O3" s="65"/>
      <c r="P3" s="65"/>
      <c r="Q3" s="65">
        <v>44348</v>
      </c>
      <c r="R3" s="65"/>
      <c r="S3" s="65"/>
      <c r="T3" s="65">
        <v>44378</v>
      </c>
      <c r="U3" s="65"/>
      <c r="V3" s="65"/>
      <c r="W3" s="65">
        <v>44409</v>
      </c>
      <c r="X3" s="65"/>
      <c r="Y3" s="65"/>
      <c r="Z3" s="65">
        <v>44440</v>
      </c>
      <c r="AA3" s="65"/>
      <c r="AB3" s="65"/>
      <c r="AC3" s="65">
        <v>44470</v>
      </c>
      <c r="AD3" s="65"/>
      <c r="AE3" s="65"/>
      <c r="AF3" s="65">
        <v>44501</v>
      </c>
      <c r="AG3" s="65"/>
      <c r="AH3" s="65"/>
      <c r="AI3" s="65">
        <v>44540</v>
      </c>
      <c r="AJ3" s="65"/>
      <c r="AK3" s="65"/>
      <c r="AL3" s="65">
        <v>44562</v>
      </c>
      <c r="AM3" s="65"/>
      <c r="AN3" s="65"/>
      <c r="AO3" s="65">
        <v>44593</v>
      </c>
      <c r="AP3" s="65"/>
      <c r="AQ3" s="65"/>
      <c r="AR3" s="65">
        <v>44621</v>
      </c>
      <c r="AS3" s="65"/>
      <c r="AT3" s="65"/>
      <c r="AU3" s="65">
        <v>44652</v>
      </c>
      <c r="AV3" s="65"/>
      <c r="AW3" s="65"/>
      <c r="AX3" s="65">
        <v>44682</v>
      </c>
      <c r="AY3" s="65"/>
      <c r="AZ3" s="65"/>
      <c r="BA3" s="65">
        <v>44713</v>
      </c>
      <c r="BB3" s="65"/>
      <c r="BC3" s="65"/>
      <c r="BD3" s="65">
        <v>44743</v>
      </c>
      <c r="BE3" s="65"/>
      <c r="BF3" s="65"/>
      <c r="BG3" s="65">
        <v>44774</v>
      </c>
      <c r="BH3" s="65"/>
      <c r="BI3" s="65"/>
      <c r="BJ3" s="65">
        <v>44805</v>
      </c>
      <c r="BK3" s="65"/>
      <c r="BL3" s="65"/>
      <c r="BM3" s="65">
        <v>44835</v>
      </c>
      <c r="BN3" s="65"/>
      <c r="BO3" s="65"/>
      <c r="BP3" s="65">
        <v>44866</v>
      </c>
      <c r="BQ3" s="65"/>
      <c r="BR3" s="65"/>
      <c r="BS3" s="65">
        <v>44905</v>
      </c>
      <c r="BT3" s="65"/>
      <c r="BU3" s="65"/>
      <c r="BV3" s="65">
        <v>44927</v>
      </c>
      <c r="BW3" s="65"/>
      <c r="BX3" s="65"/>
      <c r="BY3" s="65">
        <v>44958</v>
      </c>
      <c r="BZ3" s="65"/>
      <c r="CA3" s="65"/>
      <c r="CB3" s="65">
        <v>44986</v>
      </c>
      <c r="CC3" s="65"/>
      <c r="CD3" s="65"/>
      <c r="CE3" s="65">
        <v>45017</v>
      </c>
      <c r="CF3" s="65"/>
      <c r="CG3" s="65"/>
      <c r="CH3" s="65">
        <v>45047</v>
      </c>
      <c r="CI3" s="65"/>
      <c r="CJ3" s="65"/>
      <c r="CK3" s="65">
        <v>45078</v>
      </c>
      <c r="CL3" s="65"/>
      <c r="CM3" s="65"/>
      <c r="CN3" s="65">
        <v>45108</v>
      </c>
      <c r="CO3" s="65"/>
      <c r="CP3" s="65"/>
      <c r="CQ3" s="65">
        <v>45139</v>
      </c>
      <c r="CR3" s="65"/>
      <c r="CS3" s="65"/>
      <c r="CT3" s="65">
        <v>45170</v>
      </c>
      <c r="CU3" s="65"/>
      <c r="CV3" s="65"/>
      <c r="CW3" s="65">
        <v>45200</v>
      </c>
      <c r="CX3" s="65"/>
      <c r="CY3" s="65"/>
      <c r="CZ3" s="65">
        <v>45231</v>
      </c>
      <c r="DA3" s="65"/>
      <c r="DB3" s="65"/>
      <c r="DC3" s="65">
        <v>45261</v>
      </c>
      <c r="DD3" s="65"/>
      <c r="DE3" s="65"/>
      <c r="DF3" s="65">
        <v>45292</v>
      </c>
      <c r="DG3" s="65"/>
      <c r="DH3" s="65"/>
      <c r="DI3" s="65">
        <v>45323</v>
      </c>
      <c r="DJ3" s="65"/>
      <c r="DK3" s="65"/>
      <c r="DL3" s="65">
        <v>45352</v>
      </c>
      <c r="DM3" s="65"/>
      <c r="DN3" s="65"/>
      <c r="DO3" s="65">
        <v>45383</v>
      </c>
      <c r="DP3" s="65"/>
      <c r="DQ3" s="65"/>
      <c r="DR3" s="65">
        <v>45413</v>
      </c>
      <c r="DS3" s="65"/>
      <c r="DT3" s="65"/>
      <c r="DU3" s="65">
        <v>45444</v>
      </c>
      <c r="DV3" s="65"/>
      <c r="DW3" s="65"/>
      <c r="DX3" s="65">
        <v>45474</v>
      </c>
      <c r="DY3" s="65"/>
      <c r="DZ3" s="65"/>
      <c r="EA3" s="65">
        <v>45505</v>
      </c>
      <c r="EB3" s="65"/>
      <c r="EC3" s="65"/>
      <c r="ED3" s="65">
        <v>45536</v>
      </c>
      <c r="EE3" s="65"/>
      <c r="EF3" s="65"/>
      <c r="EG3" s="65">
        <v>45566</v>
      </c>
      <c r="EH3" s="65"/>
      <c r="EI3" s="65"/>
      <c r="EJ3" s="65">
        <v>45597</v>
      </c>
      <c r="EK3" s="65"/>
      <c r="EL3" s="65"/>
      <c r="EM3" s="65">
        <v>45627</v>
      </c>
      <c r="EN3" s="65"/>
      <c r="EO3" s="65"/>
      <c r="EP3" s="65">
        <v>45658</v>
      </c>
      <c r="EQ3" s="65"/>
      <c r="ER3" s="65"/>
      <c r="ES3" s="65">
        <v>45689</v>
      </c>
      <c r="ET3" s="65"/>
      <c r="EU3" s="65"/>
      <c r="EV3" s="65">
        <v>45717</v>
      </c>
      <c r="EW3" s="65"/>
      <c r="EX3" s="65"/>
      <c r="EY3" s="65">
        <v>45748</v>
      </c>
      <c r="EZ3" s="65"/>
      <c r="FA3" s="65"/>
      <c r="FB3" s="65">
        <v>45778</v>
      </c>
      <c r="FC3" s="65"/>
      <c r="FD3" s="65"/>
      <c r="FE3" s="65">
        <v>45809</v>
      </c>
      <c r="FF3" s="65"/>
      <c r="FG3" s="65"/>
      <c r="FH3" s="65">
        <v>45839</v>
      </c>
      <c r="FI3" s="65"/>
      <c r="FJ3" s="65"/>
      <c r="FK3" s="65">
        <v>45870</v>
      </c>
      <c r="FL3" s="65"/>
      <c r="FM3" s="65"/>
      <c r="FN3" s="65">
        <v>45901</v>
      </c>
      <c r="FO3" s="65"/>
      <c r="FP3" s="65"/>
      <c r="FQ3" s="65">
        <v>45931</v>
      </c>
      <c r="FR3" s="65"/>
      <c r="FS3" s="65"/>
      <c r="FT3" s="65">
        <v>45962</v>
      </c>
      <c r="FU3" s="65"/>
      <c r="FV3" s="65"/>
      <c r="FW3" s="65">
        <v>45992</v>
      </c>
      <c r="FX3" s="65"/>
      <c r="FY3" s="65"/>
      <c r="FZ3" s="65">
        <v>46023</v>
      </c>
      <c r="GA3" s="65"/>
      <c r="GB3" s="65"/>
      <c r="GC3" s="65">
        <v>46054</v>
      </c>
      <c r="GD3" s="65"/>
      <c r="GE3" s="65"/>
      <c r="GF3" s="65">
        <v>46082</v>
      </c>
      <c r="GG3" s="65"/>
      <c r="GH3" s="65"/>
      <c r="GI3" s="65">
        <v>46113</v>
      </c>
      <c r="GJ3" s="65"/>
      <c r="GK3" s="65"/>
      <c r="GL3" s="65">
        <v>46143</v>
      </c>
      <c r="GM3" s="65"/>
      <c r="GN3" s="65"/>
      <c r="GO3" s="65">
        <v>46174</v>
      </c>
      <c r="GP3" s="65"/>
      <c r="GQ3" s="65"/>
      <c r="GR3" s="65">
        <v>46204</v>
      </c>
      <c r="GS3" s="65"/>
      <c r="GT3" s="65"/>
      <c r="GU3" s="65">
        <v>46235</v>
      </c>
      <c r="GV3" s="65"/>
      <c r="GW3" s="65"/>
      <c r="GX3" s="65">
        <v>46266</v>
      </c>
      <c r="GY3" s="65"/>
      <c r="GZ3" s="65"/>
      <c r="HA3" s="65">
        <v>46296</v>
      </c>
      <c r="HB3" s="65"/>
      <c r="HC3" s="65"/>
      <c r="HD3" s="65">
        <v>46327</v>
      </c>
      <c r="HE3" s="65"/>
      <c r="HF3" s="65"/>
      <c r="HG3" s="65">
        <v>46357</v>
      </c>
      <c r="HH3" s="65"/>
      <c r="HI3" s="65"/>
      <c r="HJ3" s="65">
        <v>46388</v>
      </c>
      <c r="HK3" s="65"/>
      <c r="HL3" s="65"/>
      <c r="HM3" s="65">
        <v>46419</v>
      </c>
      <c r="HN3" s="65"/>
      <c r="HO3" s="65"/>
      <c r="HP3" s="65">
        <v>46447</v>
      </c>
      <c r="HQ3" s="65"/>
      <c r="HR3" s="65"/>
      <c r="HS3" s="65">
        <v>46478</v>
      </c>
      <c r="HT3" s="65"/>
      <c r="HU3" s="65"/>
      <c r="HV3" s="65">
        <v>46508</v>
      </c>
      <c r="HW3" s="65"/>
      <c r="HX3" s="65"/>
      <c r="HY3" s="65">
        <v>46539</v>
      </c>
      <c r="HZ3" s="65"/>
      <c r="IA3" s="65"/>
      <c r="IB3" s="65">
        <v>46569</v>
      </c>
      <c r="IC3" s="65"/>
      <c r="ID3" s="65"/>
      <c r="IE3" s="65">
        <v>46600</v>
      </c>
      <c r="IF3" s="65"/>
      <c r="IG3" s="65"/>
      <c r="IH3" s="65">
        <v>46631</v>
      </c>
      <c r="II3" s="65"/>
      <c r="IJ3" s="65"/>
      <c r="IK3" s="65">
        <v>46661</v>
      </c>
      <c r="IL3" s="65"/>
      <c r="IM3" s="65"/>
      <c r="IN3" s="65">
        <v>46692</v>
      </c>
      <c r="IO3" s="65"/>
      <c r="IP3" s="65"/>
      <c r="IQ3" s="65">
        <v>46722</v>
      </c>
      <c r="IR3" s="65"/>
      <c r="IS3" s="65"/>
      <c r="IT3" s="67" t="s">
        <v>8</v>
      </c>
      <c r="IU3" s="67"/>
      <c r="IV3" s="67"/>
      <c r="IW3" s="67"/>
      <c r="IX3" s="67"/>
      <c r="IZ3" s="66" t="s">
        <v>9</v>
      </c>
      <c r="JA3" s="66"/>
      <c r="JB3" s="66"/>
      <c r="JC3" s="66"/>
      <c r="JD3" s="66"/>
    </row>
    <row r="4" spans="1:264" x14ac:dyDescent="0.25">
      <c r="A4" s="12" t="s">
        <v>10</v>
      </c>
      <c r="B4" s="13">
        <v>2020</v>
      </c>
      <c r="C4" s="13">
        <v>2021</v>
      </c>
      <c r="D4" s="13">
        <v>2022</v>
      </c>
      <c r="E4" s="13">
        <v>2021</v>
      </c>
      <c r="F4" s="13">
        <v>2022</v>
      </c>
      <c r="G4" s="13">
        <v>2023</v>
      </c>
      <c r="H4" s="13">
        <v>2021</v>
      </c>
      <c r="I4" s="13">
        <v>2022</v>
      </c>
      <c r="J4" s="13">
        <v>2023</v>
      </c>
      <c r="K4" s="13">
        <v>2021</v>
      </c>
      <c r="L4" s="13">
        <v>2022</v>
      </c>
      <c r="M4" s="13">
        <v>2023</v>
      </c>
      <c r="N4" s="13">
        <v>2021</v>
      </c>
      <c r="O4" s="13">
        <v>2022</v>
      </c>
      <c r="P4" s="13">
        <v>2023</v>
      </c>
      <c r="Q4" s="13">
        <v>2021</v>
      </c>
      <c r="R4" s="13">
        <v>2022</v>
      </c>
      <c r="S4" s="13">
        <v>2023</v>
      </c>
      <c r="T4" s="13">
        <v>2021</v>
      </c>
      <c r="U4" s="13">
        <v>2022</v>
      </c>
      <c r="V4" s="13">
        <v>2023</v>
      </c>
      <c r="W4" s="13">
        <v>2021</v>
      </c>
      <c r="X4" s="13">
        <v>2022</v>
      </c>
      <c r="Y4" s="13">
        <v>2023</v>
      </c>
      <c r="Z4" s="13">
        <v>2021</v>
      </c>
      <c r="AA4" s="13">
        <v>2022</v>
      </c>
      <c r="AB4" s="13">
        <v>2023</v>
      </c>
      <c r="AC4" s="13">
        <v>2021</v>
      </c>
      <c r="AD4" s="13">
        <v>2022</v>
      </c>
      <c r="AE4" s="13">
        <v>2023</v>
      </c>
      <c r="AF4" s="13">
        <v>2021</v>
      </c>
      <c r="AG4" s="13">
        <v>2022</v>
      </c>
      <c r="AH4" s="13">
        <v>2023</v>
      </c>
      <c r="AI4" s="13">
        <v>2021</v>
      </c>
      <c r="AJ4" s="13">
        <v>2022</v>
      </c>
      <c r="AK4" s="13">
        <v>2023</v>
      </c>
      <c r="AL4" s="13">
        <v>2022</v>
      </c>
      <c r="AM4" s="13">
        <v>2023</v>
      </c>
      <c r="AN4" s="13">
        <v>2024</v>
      </c>
      <c r="AO4" s="13">
        <v>2022</v>
      </c>
      <c r="AP4" s="13">
        <v>2023</v>
      </c>
      <c r="AQ4" s="13">
        <v>2024</v>
      </c>
      <c r="AR4" s="13">
        <v>2022</v>
      </c>
      <c r="AS4" s="13">
        <v>2023</v>
      </c>
      <c r="AT4" s="13">
        <v>2024</v>
      </c>
      <c r="AU4" s="13">
        <v>2022</v>
      </c>
      <c r="AV4" s="13">
        <v>2023</v>
      </c>
      <c r="AW4" s="13">
        <v>2024</v>
      </c>
      <c r="AX4" s="13">
        <v>2022</v>
      </c>
      <c r="AY4" s="13">
        <v>2023</v>
      </c>
      <c r="AZ4" s="13">
        <v>2024</v>
      </c>
      <c r="BA4" s="13">
        <v>2022</v>
      </c>
      <c r="BB4" s="13">
        <v>2023</v>
      </c>
      <c r="BC4" s="13">
        <v>2024</v>
      </c>
      <c r="BD4" s="13">
        <v>2022</v>
      </c>
      <c r="BE4" s="13">
        <v>2023</v>
      </c>
      <c r="BF4" s="13">
        <v>2024</v>
      </c>
      <c r="BG4" s="13">
        <v>2022</v>
      </c>
      <c r="BH4" s="13">
        <v>2023</v>
      </c>
      <c r="BI4" s="13">
        <v>2024</v>
      </c>
      <c r="BJ4" s="13">
        <v>2022</v>
      </c>
      <c r="BK4" s="13">
        <v>2023</v>
      </c>
      <c r="BL4" s="13">
        <v>2024</v>
      </c>
      <c r="BM4" s="13">
        <v>2022</v>
      </c>
      <c r="BN4" s="13">
        <v>2023</v>
      </c>
      <c r="BO4" s="13">
        <v>2024</v>
      </c>
      <c r="BP4" s="13">
        <v>2022</v>
      </c>
      <c r="BQ4" s="13">
        <v>2023</v>
      </c>
      <c r="BR4" s="13">
        <v>2024</v>
      </c>
      <c r="BS4" s="13">
        <v>2022</v>
      </c>
      <c r="BT4" s="13">
        <v>2023</v>
      </c>
      <c r="BU4" s="13">
        <v>2024</v>
      </c>
      <c r="BV4" s="13">
        <v>2023</v>
      </c>
      <c r="BW4" s="13">
        <v>2024</v>
      </c>
      <c r="BX4" s="13">
        <v>2025</v>
      </c>
      <c r="BY4" s="13">
        <v>2023</v>
      </c>
      <c r="BZ4" s="13">
        <v>2024</v>
      </c>
      <c r="CA4" s="13">
        <v>2025</v>
      </c>
      <c r="CB4" s="13">
        <v>2023</v>
      </c>
      <c r="CC4" s="13">
        <v>2024</v>
      </c>
      <c r="CD4" s="13">
        <v>2025</v>
      </c>
      <c r="CE4" s="13">
        <v>2023</v>
      </c>
      <c r="CF4" s="13">
        <v>2024</v>
      </c>
      <c r="CG4" s="13">
        <v>2025</v>
      </c>
      <c r="CH4" s="13">
        <v>2023</v>
      </c>
      <c r="CI4" s="13">
        <v>2024</v>
      </c>
      <c r="CJ4" s="13">
        <v>2025</v>
      </c>
      <c r="CK4" s="13">
        <v>2023</v>
      </c>
      <c r="CL4" s="13">
        <v>2024</v>
      </c>
      <c r="CM4" s="13">
        <v>2025</v>
      </c>
      <c r="CN4" s="13">
        <v>2023</v>
      </c>
      <c r="CO4" s="13">
        <v>2024</v>
      </c>
      <c r="CP4" s="13">
        <v>2025</v>
      </c>
      <c r="CQ4" s="13">
        <v>2023</v>
      </c>
      <c r="CR4" s="13">
        <v>2024</v>
      </c>
      <c r="CS4" s="13">
        <v>2025</v>
      </c>
      <c r="CT4" s="13">
        <v>2023</v>
      </c>
      <c r="CU4" s="13">
        <v>2024</v>
      </c>
      <c r="CV4" s="13">
        <v>2025</v>
      </c>
      <c r="CW4" s="13">
        <v>2023</v>
      </c>
      <c r="CX4" s="13">
        <v>2024</v>
      </c>
      <c r="CY4" s="13">
        <v>2025</v>
      </c>
      <c r="CZ4" s="13">
        <v>2023</v>
      </c>
      <c r="DA4" s="13">
        <v>2024</v>
      </c>
      <c r="DB4" s="13">
        <v>2025</v>
      </c>
      <c r="DC4" s="13">
        <v>2023</v>
      </c>
      <c r="DD4" s="13">
        <v>2024</v>
      </c>
      <c r="DE4" s="13">
        <v>2025</v>
      </c>
      <c r="DF4" s="13">
        <v>2024</v>
      </c>
      <c r="DG4" s="13">
        <v>2025</v>
      </c>
      <c r="DH4" s="13">
        <v>2026</v>
      </c>
      <c r="DI4" s="13">
        <v>2024</v>
      </c>
      <c r="DJ4" s="13">
        <v>2025</v>
      </c>
      <c r="DK4" s="13">
        <v>2026</v>
      </c>
      <c r="DL4" s="13">
        <v>2024</v>
      </c>
      <c r="DM4" s="13">
        <v>2025</v>
      </c>
      <c r="DN4" s="13">
        <v>2026</v>
      </c>
      <c r="DO4" s="13">
        <v>2024</v>
      </c>
      <c r="DP4" s="13">
        <v>2025</v>
      </c>
      <c r="DQ4" s="13">
        <v>2026</v>
      </c>
      <c r="DR4" s="13">
        <v>2024</v>
      </c>
      <c r="DS4" s="13">
        <v>2025</v>
      </c>
      <c r="DT4" s="13">
        <v>2026</v>
      </c>
      <c r="DU4" s="13">
        <v>2024</v>
      </c>
      <c r="DV4" s="13">
        <v>2025</v>
      </c>
      <c r="DW4" s="13">
        <v>2026</v>
      </c>
      <c r="DX4" s="13">
        <v>2024</v>
      </c>
      <c r="DY4" s="13">
        <v>2025</v>
      </c>
      <c r="DZ4" s="13">
        <v>2026</v>
      </c>
      <c r="EA4" s="13">
        <v>2024</v>
      </c>
      <c r="EB4" s="13">
        <v>2025</v>
      </c>
      <c r="EC4" s="13">
        <v>2026</v>
      </c>
      <c r="ED4" s="13">
        <v>2024</v>
      </c>
      <c r="EE4" s="13">
        <v>2025</v>
      </c>
      <c r="EF4" s="13">
        <v>2026</v>
      </c>
      <c r="EG4" s="13">
        <v>2024</v>
      </c>
      <c r="EH4" s="13">
        <v>2025</v>
      </c>
      <c r="EI4" s="13">
        <v>2026</v>
      </c>
      <c r="EJ4" s="13">
        <v>2024</v>
      </c>
      <c r="EK4" s="13">
        <v>2025</v>
      </c>
      <c r="EL4" s="13">
        <v>2026</v>
      </c>
      <c r="EM4" s="13">
        <v>2024</v>
      </c>
      <c r="EN4" s="13">
        <v>2025</v>
      </c>
      <c r="EO4" s="13">
        <v>2026</v>
      </c>
      <c r="EP4" s="13">
        <v>2025</v>
      </c>
      <c r="EQ4" s="13">
        <v>2026</v>
      </c>
      <c r="ER4" s="13">
        <v>2027</v>
      </c>
      <c r="ES4" s="13">
        <v>2025</v>
      </c>
      <c r="ET4" s="13">
        <v>2026</v>
      </c>
      <c r="EU4" s="13">
        <v>2027</v>
      </c>
      <c r="EV4" s="13">
        <v>2025</v>
      </c>
      <c r="EW4" s="13">
        <v>2026</v>
      </c>
      <c r="EX4" s="13">
        <v>2027</v>
      </c>
      <c r="EY4" s="13">
        <v>2025</v>
      </c>
      <c r="EZ4" s="13">
        <v>2026</v>
      </c>
      <c r="FA4" s="13">
        <v>2027</v>
      </c>
      <c r="FB4" s="13">
        <v>2025</v>
      </c>
      <c r="FC4" s="13">
        <v>2026</v>
      </c>
      <c r="FD4" s="13">
        <v>2027</v>
      </c>
      <c r="FE4" s="13">
        <v>2025</v>
      </c>
      <c r="FF4" s="13">
        <v>2026</v>
      </c>
      <c r="FG4" s="13">
        <v>2027</v>
      </c>
      <c r="FH4" s="13">
        <v>2025</v>
      </c>
      <c r="FI4" s="13">
        <v>2026</v>
      </c>
      <c r="FJ4" s="13">
        <v>2027</v>
      </c>
      <c r="FK4" s="13">
        <v>2025</v>
      </c>
      <c r="FL4" s="13">
        <v>2026</v>
      </c>
      <c r="FM4" s="13">
        <v>2027</v>
      </c>
      <c r="FN4" s="13">
        <v>2025</v>
      </c>
      <c r="FO4" s="13">
        <v>2026</v>
      </c>
      <c r="FP4" s="13">
        <v>2027</v>
      </c>
      <c r="FQ4" s="13">
        <v>2025</v>
      </c>
      <c r="FR4" s="13">
        <v>2026</v>
      </c>
      <c r="FS4" s="13">
        <v>2027</v>
      </c>
      <c r="FT4" s="13">
        <v>2025</v>
      </c>
      <c r="FU4" s="13">
        <v>2026</v>
      </c>
      <c r="FV4" s="13">
        <v>2027</v>
      </c>
      <c r="FW4" s="13">
        <v>2025</v>
      </c>
      <c r="FX4" s="13">
        <v>2026</v>
      </c>
      <c r="FY4" s="13">
        <v>2027</v>
      </c>
      <c r="FZ4" s="13">
        <v>2026</v>
      </c>
      <c r="GA4" s="13">
        <v>2027</v>
      </c>
      <c r="GB4" s="13">
        <v>2028</v>
      </c>
      <c r="GC4" s="13">
        <v>2026</v>
      </c>
      <c r="GD4" s="13">
        <v>2027</v>
      </c>
      <c r="GE4" s="13">
        <v>2028</v>
      </c>
      <c r="GF4" s="13">
        <v>2026</v>
      </c>
      <c r="GG4" s="13">
        <v>2027</v>
      </c>
      <c r="GH4" s="13">
        <v>2028</v>
      </c>
      <c r="GI4" s="13">
        <v>2026</v>
      </c>
      <c r="GJ4" s="13">
        <v>2027</v>
      </c>
      <c r="GK4" s="13">
        <v>2028</v>
      </c>
      <c r="GL4" s="13">
        <v>2026</v>
      </c>
      <c r="GM4" s="13">
        <v>2027</v>
      </c>
      <c r="GN4" s="13">
        <v>2028</v>
      </c>
      <c r="GO4" s="13">
        <v>2026</v>
      </c>
      <c r="GP4" s="13">
        <v>2027</v>
      </c>
      <c r="GQ4" s="13">
        <v>2028</v>
      </c>
      <c r="GR4" s="13">
        <v>2026</v>
      </c>
      <c r="GS4" s="13">
        <v>2027</v>
      </c>
      <c r="GT4" s="13">
        <v>2028</v>
      </c>
      <c r="GU4" s="13">
        <v>2026</v>
      </c>
      <c r="GV4" s="13">
        <v>2027</v>
      </c>
      <c r="GW4" s="13">
        <v>2028</v>
      </c>
      <c r="GX4" s="13">
        <v>2026</v>
      </c>
      <c r="GY4" s="13">
        <v>2027</v>
      </c>
      <c r="GZ4" s="13">
        <v>2028</v>
      </c>
      <c r="HA4" s="13">
        <v>2026</v>
      </c>
      <c r="HB4" s="13">
        <v>2027</v>
      </c>
      <c r="HC4" s="13">
        <v>2028</v>
      </c>
      <c r="HD4" s="13">
        <v>2026</v>
      </c>
      <c r="HE4" s="13">
        <v>2027</v>
      </c>
      <c r="HF4" s="13">
        <v>2028</v>
      </c>
      <c r="HG4" s="13">
        <v>2026</v>
      </c>
      <c r="HH4" s="13">
        <v>2027</v>
      </c>
      <c r="HI4" s="13">
        <v>2028</v>
      </c>
      <c r="HJ4" s="13">
        <v>2027</v>
      </c>
      <c r="HK4" s="13">
        <v>2028</v>
      </c>
      <c r="HL4" s="13">
        <v>2029</v>
      </c>
      <c r="HM4" s="13">
        <v>2027</v>
      </c>
      <c r="HN4" s="13">
        <v>2028</v>
      </c>
      <c r="HO4" s="13">
        <v>2029</v>
      </c>
      <c r="HP4" s="13">
        <v>2027</v>
      </c>
      <c r="HQ4" s="13">
        <v>2028</v>
      </c>
      <c r="HR4" s="13">
        <v>2029</v>
      </c>
      <c r="HS4" s="13">
        <v>2027</v>
      </c>
      <c r="HT4" s="13">
        <v>2028</v>
      </c>
      <c r="HU4" s="13">
        <v>2029</v>
      </c>
      <c r="HV4" s="13">
        <v>2027</v>
      </c>
      <c r="HW4" s="13">
        <v>2028</v>
      </c>
      <c r="HX4" s="13">
        <v>2029</v>
      </c>
      <c r="HY4" s="13">
        <v>2027</v>
      </c>
      <c r="HZ4" s="13">
        <v>2028</v>
      </c>
      <c r="IA4" s="13">
        <v>2029</v>
      </c>
      <c r="IB4" s="13">
        <v>2027</v>
      </c>
      <c r="IC4" s="13">
        <v>2028</v>
      </c>
      <c r="ID4" s="13">
        <v>2029</v>
      </c>
      <c r="IE4" s="13">
        <v>2027</v>
      </c>
      <c r="IF4" s="13">
        <v>2028</v>
      </c>
      <c r="IG4" s="13">
        <v>2029</v>
      </c>
      <c r="IH4" s="13">
        <v>2027</v>
      </c>
      <c r="II4" s="13">
        <v>2028</v>
      </c>
      <c r="IJ4" s="13">
        <v>2029</v>
      </c>
      <c r="IK4" s="13">
        <v>2027</v>
      </c>
      <c r="IL4" s="13">
        <v>2028</v>
      </c>
      <c r="IM4" s="13">
        <v>2029</v>
      </c>
      <c r="IN4" s="13">
        <v>2027</v>
      </c>
      <c r="IO4" s="13">
        <v>2028</v>
      </c>
      <c r="IP4" s="13">
        <v>2029</v>
      </c>
      <c r="IQ4" s="13">
        <v>2027</v>
      </c>
      <c r="IR4" s="13">
        <v>2028</v>
      </c>
      <c r="IS4" s="13">
        <v>2029</v>
      </c>
      <c r="IT4" s="13">
        <v>2025</v>
      </c>
      <c r="IU4" s="13">
        <v>2026</v>
      </c>
      <c r="IV4" s="13">
        <v>2027</v>
      </c>
      <c r="IW4" s="13">
        <v>2028</v>
      </c>
      <c r="IX4" s="13">
        <v>2029</v>
      </c>
      <c r="IZ4" s="13">
        <v>2025</v>
      </c>
      <c r="JA4" s="13">
        <v>2026</v>
      </c>
      <c r="JB4" s="13">
        <v>2027</v>
      </c>
      <c r="JC4" s="13">
        <v>2028</v>
      </c>
      <c r="JD4" s="13">
        <v>2029</v>
      </c>
    </row>
    <row r="5" spans="1:264" x14ac:dyDescent="0.25">
      <c r="A5" s="14" t="s">
        <v>11</v>
      </c>
      <c r="B5" s="15"/>
      <c r="C5" s="4"/>
      <c r="D5" s="4"/>
      <c r="E5" s="15"/>
      <c r="F5" s="4"/>
      <c r="G5" s="4"/>
      <c r="H5" s="15"/>
      <c r="I5" s="4"/>
      <c r="J5" s="4"/>
      <c r="K5" s="15"/>
      <c r="L5" s="4"/>
      <c r="M5" s="4"/>
      <c r="N5" s="15"/>
      <c r="O5" s="4"/>
      <c r="P5" s="4"/>
      <c r="Q5" s="15"/>
      <c r="R5" s="4"/>
      <c r="S5" s="4"/>
      <c r="T5" s="15"/>
      <c r="U5" s="4"/>
      <c r="V5" s="4"/>
      <c r="W5" s="15"/>
      <c r="X5" s="4"/>
      <c r="Y5" s="4"/>
      <c r="Z5" s="15"/>
      <c r="AA5" s="4"/>
      <c r="AB5" s="4"/>
      <c r="AC5" s="15"/>
      <c r="AD5" s="4"/>
      <c r="AE5" s="4"/>
      <c r="AF5" s="15"/>
      <c r="AG5" s="4"/>
      <c r="AH5" s="4"/>
      <c r="AI5" s="15"/>
      <c r="AJ5" s="4"/>
      <c r="AK5" s="4"/>
      <c r="AL5" s="15"/>
      <c r="AM5" s="4"/>
      <c r="AN5" s="4"/>
      <c r="AO5" s="15"/>
      <c r="AP5" s="4"/>
      <c r="AQ5" s="4"/>
      <c r="AR5" s="15"/>
      <c r="AS5" s="4"/>
      <c r="AT5" s="4"/>
      <c r="AU5" s="15"/>
      <c r="AV5" s="4"/>
      <c r="AW5" s="4"/>
      <c r="AX5" s="15"/>
      <c r="AY5" s="4"/>
      <c r="AZ5" s="4"/>
      <c r="BA5" s="15"/>
      <c r="BB5" s="4"/>
      <c r="BC5" s="4"/>
      <c r="BD5" s="15"/>
      <c r="BE5" s="4"/>
      <c r="BF5" s="4"/>
      <c r="BG5" s="15"/>
      <c r="BH5" s="4"/>
      <c r="BI5" s="4"/>
      <c r="BJ5" s="15"/>
      <c r="BK5" s="4"/>
      <c r="BL5" s="4"/>
      <c r="BM5" s="15"/>
      <c r="BN5" s="4"/>
      <c r="BO5" s="4"/>
      <c r="BP5" s="15"/>
      <c r="BQ5" s="4">
        <v>2.5000000000000001E-2</v>
      </c>
      <c r="BR5" s="4"/>
      <c r="BS5" s="15"/>
      <c r="BT5" s="4"/>
      <c r="BU5" s="4"/>
      <c r="BV5" s="15"/>
      <c r="BW5" s="4"/>
      <c r="BX5" s="4"/>
      <c r="BY5" s="15"/>
      <c r="BZ5" s="4"/>
      <c r="CA5" s="4"/>
      <c r="CB5" s="15"/>
      <c r="CC5" s="4"/>
      <c r="CD5" s="4"/>
      <c r="CE5" s="15">
        <v>2.5000000000000001E-2</v>
      </c>
      <c r="CF5" s="4"/>
      <c r="CG5" s="4"/>
      <c r="CH5" s="15"/>
      <c r="CI5" s="4"/>
      <c r="CJ5" s="4"/>
      <c r="CK5" s="15"/>
      <c r="CL5" s="4"/>
      <c r="CM5" s="4"/>
      <c r="CN5" s="15"/>
      <c r="CO5" s="4"/>
      <c r="CP5" s="4"/>
      <c r="CQ5" s="15"/>
      <c r="CR5" s="4"/>
      <c r="CS5" s="4"/>
      <c r="CT5" s="15"/>
      <c r="CU5" s="4"/>
      <c r="CV5" s="4"/>
      <c r="CW5" s="15"/>
      <c r="CX5" s="4"/>
      <c r="CY5" s="4"/>
      <c r="CZ5" s="15">
        <v>2.8</v>
      </c>
      <c r="DA5" s="4">
        <v>2.5000000000000001E-2</v>
      </c>
      <c r="DB5" s="4"/>
      <c r="DC5" s="15"/>
      <c r="DD5" s="4"/>
      <c r="DE5" s="4"/>
      <c r="DF5" s="15"/>
      <c r="DG5" s="4"/>
      <c r="DH5" s="4"/>
      <c r="DI5" s="15"/>
      <c r="DJ5" s="4"/>
      <c r="DK5" s="4"/>
      <c r="DL5" s="15"/>
      <c r="DM5" s="4"/>
      <c r="DN5" s="4"/>
      <c r="DO5" s="15"/>
      <c r="DP5" s="4"/>
      <c r="DQ5" s="4"/>
      <c r="DR5" s="15"/>
      <c r="DS5" s="4"/>
      <c r="DT5" s="4"/>
      <c r="DU5" s="15"/>
      <c r="DV5" s="4"/>
      <c r="DW5" s="4"/>
      <c r="DX5" s="15"/>
      <c r="DY5" s="4"/>
      <c r="DZ5" s="4"/>
      <c r="EA5" s="15"/>
      <c r="EB5" s="4"/>
      <c r="EC5" s="4"/>
      <c r="ED5" s="15"/>
      <c r="EE5" s="4"/>
      <c r="EF5" s="4"/>
      <c r="EG5" s="15"/>
      <c r="EH5" s="4"/>
      <c r="EI5" s="4"/>
      <c r="EJ5" s="15"/>
      <c r="EK5" s="4"/>
      <c r="EL5" s="4"/>
      <c r="EM5" s="15"/>
      <c r="EN5" s="4"/>
      <c r="EO5" s="4"/>
      <c r="EP5" s="15"/>
      <c r="EQ5" s="4"/>
      <c r="ER5" s="4"/>
      <c r="ES5" s="15"/>
      <c r="ET5" s="4"/>
      <c r="EU5" s="4"/>
      <c r="EV5" s="15"/>
      <c r="EW5" s="4"/>
      <c r="EX5" s="4"/>
      <c r="EY5" s="15"/>
      <c r="EZ5" s="4"/>
      <c r="FA5" s="4"/>
      <c r="FB5" s="15"/>
      <c r="FC5" s="4"/>
      <c r="FD5" s="4"/>
      <c r="FE5" s="15"/>
      <c r="FF5" s="4"/>
      <c r="FG5" s="4"/>
      <c r="FH5" s="15"/>
      <c r="FI5" s="4"/>
      <c r="FJ5" s="4"/>
      <c r="FK5" s="15"/>
      <c r="FL5" s="4"/>
      <c r="FM5" s="4"/>
      <c r="FN5" s="15"/>
      <c r="FO5" s="4"/>
      <c r="FP5" s="4"/>
      <c r="FQ5" s="15"/>
      <c r="FR5" s="4"/>
      <c r="FS5" s="4"/>
      <c r="FT5" s="15"/>
      <c r="FU5" s="4"/>
      <c r="FV5" s="4"/>
      <c r="FW5" s="15"/>
      <c r="FX5" s="4"/>
      <c r="FY5" s="4"/>
      <c r="FZ5" s="15"/>
      <c r="GA5" s="4"/>
      <c r="GB5" s="4"/>
      <c r="GC5" s="15"/>
      <c r="GD5" s="4"/>
      <c r="GE5" s="4"/>
      <c r="GF5" s="15"/>
      <c r="GG5" s="4"/>
      <c r="GH5" s="4"/>
      <c r="GI5" s="15"/>
      <c r="GJ5" s="4"/>
      <c r="GK5" s="4"/>
      <c r="GL5" s="15"/>
      <c r="GM5" s="4"/>
      <c r="GN5" s="4"/>
      <c r="GO5" s="15"/>
      <c r="GP5" s="4"/>
      <c r="GQ5" s="4"/>
      <c r="GR5" s="15"/>
      <c r="GS5" s="4"/>
      <c r="GT5" s="4"/>
      <c r="GU5" s="15"/>
      <c r="GV5" s="4"/>
      <c r="GW5" s="4"/>
      <c r="GX5" s="15"/>
      <c r="GY5" s="4"/>
      <c r="GZ5" s="4"/>
      <c r="HA5" s="15"/>
      <c r="HB5" s="4"/>
      <c r="HC5" s="4"/>
      <c r="HD5" s="15"/>
      <c r="HE5" s="4"/>
      <c r="HF5" s="4"/>
      <c r="HG5" s="15"/>
      <c r="HH5" s="4"/>
      <c r="HI5" s="4"/>
      <c r="HJ5" s="15"/>
      <c r="HK5" s="4"/>
      <c r="HL5" s="4"/>
      <c r="HM5" s="15"/>
      <c r="HN5" s="4"/>
      <c r="HO5" s="4"/>
      <c r="HP5" s="15"/>
      <c r="HQ5" s="4"/>
      <c r="HR5" s="4"/>
      <c r="HS5" s="15"/>
      <c r="HT5" s="4"/>
      <c r="HU5" s="4"/>
      <c r="HV5" s="15"/>
      <c r="HW5" s="4"/>
      <c r="HX5" s="4"/>
      <c r="HY5" s="15"/>
      <c r="HZ5" s="4"/>
      <c r="IA5" s="4"/>
      <c r="IB5" s="15"/>
      <c r="IC5" s="4"/>
      <c r="ID5" s="4"/>
      <c r="IE5" s="15"/>
      <c r="IF5" s="4"/>
      <c r="IG5" s="4"/>
      <c r="IH5" s="15"/>
      <c r="II5" s="4"/>
      <c r="IJ5" s="4"/>
      <c r="IK5" s="15"/>
      <c r="IL5" s="4"/>
      <c r="IM5" s="4"/>
      <c r="IN5" s="15"/>
      <c r="IO5" s="4"/>
      <c r="IP5" s="4"/>
      <c r="IQ5" s="15"/>
      <c r="IR5" s="4"/>
      <c r="IS5" s="4"/>
      <c r="IT5" s="16" t="str">
        <f t="shared" ref="IT5:IT17" si="0">IF(ISNUMBER(IZ5),IZ5,IF(COUNTIFS($B$4:$IS$4,IT$4,$B5:$IS5,"&lt;&gt;")=0,"",INDEX($B5:$IS5,SUMPRODUCT(MAX(($B$4:$IS$4=IT$4)*($B5:$IS5&lt;&gt;"")*(COLUMN($B5:$IS5)-1))))))</f>
        <v/>
      </c>
      <c r="IU5" s="17" t="str">
        <f t="shared" ref="IU5:IU17" si="1">IF(ISNUMBER(JA5),JA5,IF(COUNTIFS($B$4:$IS$4,IU$4,$B5:$IS5,"&lt;&gt;")=0,"",INDEX($B5:$IS5,SUMPRODUCT(MAX(($B$4:$IS$4=IU$4)*($B5:$IS5&lt;&gt;"")*(COLUMN($B5:$IS5)-1))))))</f>
        <v/>
      </c>
      <c r="IV5" s="17" t="str">
        <f t="shared" ref="IV5:IV17" si="2">IF(ISNUMBER(JB5),JB5,IF(COUNTIFS($B$4:$IS$4,IV$4,$B5:$IS5,"&lt;&gt;")=0,"",INDEX($B5:$IS5,SUMPRODUCT(MAX(($B$4:$IS$4=IV$4)*($B5:$IS5&lt;&gt;"")*(COLUMN($B5:$IS5)-1))))))</f>
        <v/>
      </c>
      <c r="IW5" s="17" t="str">
        <f t="shared" ref="IW5:IW17" si="3">IF(ISNUMBER(JC5),JC5,IF(COUNTIFS($B$4:$IS$4,IW$4,$B5:$IS5,"&lt;&gt;")=0,"",INDEX($B5:$IS5,SUMPRODUCT(MAX(($B$4:$IS$4=IW$4)*($B5:$IS5&lt;&gt;"")*(COLUMN($B5:$IS5)-1))))))</f>
        <v/>
      </c>
      <c r="IX5" s="17" t="str">
        <f t="shared" ref="IX5:IX17" si="4">IF(ISNUMBER(JD5),JD5,IF(COUNTIFS($B$4:$IS$4,IX$4,$B5:$IS5,"&lt;&gt;")=0,"",INDEX($B5:$IS5,SUMPRODUCT(MAX(($B$4:$IS$4=IX$4)*($B5:$IS5&lt;&gt;"")*(COLUMN($B5:$IS5)-1))))))</f>
        <v/>
      </c>
      <c r="IZ5" s="18"/>
      <c r="JA5" s="19"/>
      <c r="JB5" s="19"/>
      <c r="JC5" s="19"/>
      <c r="JD5" s="19"/>
    </row>
    <row r="6" spans="1:264" x14ac:dyDescent="0.25">
      <c r="A6" s="20" t="s">
        <v>12</v>
      </c>
      <c r="B6" s="15"/>
      <c r="C6" s="4"/>
      <c r="D6" s="4"/>
      <c r="E6" s="15"/>
      <c r="F6" s="4"/>
      <c r="G6" s="4"/>
      <c r="H6" s="15">
        <v>5.8999999999999997E-2</v>
      </c>
      <c r="I6" s="4">
        <v>0.04</v>
      </c>
      <c r="J6" s="4"/>
      <c r="K6" s="15"/>
      <c r="L6" s="4"/>
      <c r="M6" s="4"/>
      <c r="N6" s="15"/>
      <c r="O6" s="4"/>
      <c r="P6" s="4"/>
      <c r="Q6" s="15"/>
      <c r="R6" s="4"/>
      <c r="S6" s="4"/>
      <c r="T6" s="15"/>
      <c r="U6" s="4"/>
      <c r="V6" s="4"/>
      <c r="W6" s="15"/>
      <c r="X6" s="4"/>
      <c r="Y6" s="4"/>
      <c r="Z6" s="15"/>
      <c r="AA6" s="4"/>
      <c r="AB6" s="4"/>
      <c r="AC6" s="15"/>
      <c r="AD6" s="4"/>
      <c r="AE6" s="4"/>
      <c r="AF6" s="15">
        <v>5.7000000000000002E-2</v>
      </c>
      <c r="AG6" s="4">
        <v>4.3999999999999997E-2</v>
      </c>
      <c r="AH6" s="4"/>
      <c r="AI6" s="15"/>
      <c r="AJ6" s="4"/>
      <c r="AK6" s="4"/>
      <c r="AL6" s="15"/>
      <c r="AM6" s="4"/>
      <c r="AN6" s="4"/>
      <c r="AO6" s="15"/>
      <c r="AP6" s="4"/>
      <c r="AQ6" s="4"/>
      <c r="AR6" s="15">
        <v>3.3000000000000002E-2</v>
      </c>
      <c r="AS6" s="4">
        <v>3.1E-2</v>
      </c>
      <c r="AT6" s="4"/>
      <c r="AU6" s="15"/>
      <c r="AV6" s="4"/>
      <c r="AW6" s="4"/>
      <c r="AX6" s="15"/>
      <c r="AY6" s="4"/>
      <c r="AZ6" s="4"/>
      <c r="BA6" s="15"/>
      <c r="BB6" s="4"/>
      <c r="BC6" s="4"/>
      <c r="BD6" s="15"/>
      <c r="BE6" s="4"/>
      <c r="BF6" s="4"/>
      <c r="BG6" s="15"/>
      <c r="BH6" s="4"/>
      <c r="BI6" s="4"/>
      <c r="BJ6" s="15"/>
      <c r="BK6" s="4"/>
      <c r="BL6" s="4"/>
      <c r="BM6" s="15"/>
      <c r="BN6" s="4"/>
      <c r="BO6" s="4"/>
      <c r="BP6" s="15">
        <v>2.8000000000000001E-2</v>
      </c>
      <c r="BQ6" s="4">
        <v>1.9E-2</v>
      </c>
      <c r="BR6" s="4"/>
      <c r="BS6" s="15"/>
      <c r="BT6" s="4"/>
      <c r="BU6" s="4"/>
      <c r="BV6" s="15"/>
      <c r="BW6" s="4"/>
      <c r="BX6" s="4"/>
      <c r="BY6" s="15"/>
      <c r="BZ6" s="4"/>
      <c r="CA6" s="4"/>
      <c r="CB6" s="15">
        <v>2.1999999999999999E-2</v>
      </c>
      <c r="CC6" s="4">
        <v>2.7E-2</v>
      </c>
      <c r="CD6" s="4"/>
      <c r="CE6" s="15"/>
      <c r="CF6" s="4"/>
      <c r="CG6" s="4"/>
      <c r="CH6" s="15"/>
      <c r="CI6" s="4"/>
      <c r="CJ6" s="4"/>
      <c r="CK6" s="15"/>
      <c r="CL6" s="4"/>
      <c r="CM6" s="4"/>
      <c r="CN6" s="15"/>
      <c r="CO6" s="4"/>
      <c r="CP6" s="4"/>
      <c r="CQ6" s="15"/>
      <c r="CR6" s="4"/>
      <c r="CS6" s="4"/>
      <c r="CT6" s="15"/>
      <c r="CU6" s="4"/>
      <c r="CV6" s="4"/>
      <c r="CW6" s="15"/>
      <c r="CX6" s="4"/>
      <c r="CY6" s="4"/>
      <c r="CZ6" s="15">
        <v>2.7E-2</v>
      </c>
      <c r="DA6" s="4">
        <v>2.1999999999999999E-2</v>
      </c>
      <c r="DB6" s="4"/>
      <c r="DC6" s="15"/>
      <c r="DD6" s="4"/>
      <c r="DE6" s="4"/>
      <c r="DF6" s="15"/>
      <c r="DG6" s="4"/>
      <c r="DH6" s="4"/>
      <c r="DI6" s="15"/>
      <c r="DJ6" s="4"/>
      <c r="DK6" s="4"/>
      <c r="DL6" s="15"/>
      <c r="DM6" s="4"/>
      <c r="DN6" s="4"/>
      <c r="DO6" s="15"/>
      <c r="DP6" s="4"/>
      <c r="DQ6" s="4"/>
      <c r="DR6" s="15"/>
      <c r="DS6" s="4"/>
      <c r="DT6" s="4"/>
      <c r="DU6" s="15"/>
      <c r="DV6" s="4"/>
      <c r="DW6" s="4"/>
      <c r="DX6" s="15"/>
      <c r="DY6" s="4"/>
      <c r="DZ6" s="4"/>
      <c r="EA6" s="15"/>
      <c r="EB6" s="4"/>
      <c r="EC6" s="4"/>
      <c r="ED6" s="15"/>
      <c r="EE6" s="4"/>
      <c r="EF6" s="4"/>
      <c r="EG6" s="15"/>
      <c r="EH6" s="4"/>
      <c r="EI6" s="4"/>
      <c r="EJ6" s="15">
        <v>3.1E-2</v>
      </c>
      <c r="EK6" s="4">
        <v>3.1E-2</v>
      </c>
      <c r="EL6" s="4"/>
      <c r="EM6" s="15"/>
      <c r="EN6" s="4"/>
      <c r="EO6" s="4"/>
      <c r="EP6" s="15"/>
      <c r="EQ6" s="4"/>
      <c r="ER6" s="4"/>
      <c r="ES6" s="15"/>
      <c r="ET6" s="4"/>
      <c r="EU6" s="4"/>
      <c r="EV6" s="15"/>
      <c r="EW6" s="4"/>
      <c r="EX6" s="4"/>
      <c r="EY6" s="15">
        <v>2.8000000000000001E-2</v>
      </c>
      <c r="EZ6" s="4">
        <v>2.7E-2</v>
      </c>
      <c r="FA6" s="4"/>
      <c r="FB6" s="15"/>
      <c r="FC6" s="4"/>
      <c r="FD6" s="4"/>
      <c r="FE6" s="15"/>
      <c r="FF6" s="4"/>
      <c r="FG6" s="4"/>
      <c r="FH6" s="15"/>
      <c r="FI6" s="4"/>
      <c r="FJ6" s="4"/>
      <c r="FK6" s="15"/>
      <c r="FL6" s="4"/>
      <c r="FM6" s="4"/>
      <c r="FN6" s="15"/>
      <c r="FO6" s="4"/>
      <c r="FP6" s="4"/>
      <c r="FQ6" s="15"/>
      <c r="FR6" s="4"/>
      <c r="FS6" s="4"/>
      <c r="FT6" s="15">
        <v>2.5999999999999999E-2</v>
      </c>
      <c r="FU6" s="4">
        <v>2.3E-2</v>
      </c>
      <c r="FV6" s="4"/>
      <c r="FW6" s="15"/>
      <c r="FX6" s="4"/>
      <c r="FY6" s="4"/>
      <c r="FZ6" s="15"/>
      <c r="GA6" s="4"/>
      <c r="GB6" s="4"/>
      <c r="GC6" s="15"/>
      <c r="GD6" s="4"/>
      <c r="GE6" s="4"/>
      <c r="GF6" s="15"/>
      <c r="GG6" s="4"/>
      <c r="GH6" s="4"/>
      <c r="GI6" s="15">
        <v>2.3E-2</v>
      </c>
      <c r="GJ6" s="4">
        <v>2.3E-2</v>
      </c>
      <c r="GK6" s="4"/>
      <c r="GL6" s="15"/>
      <c r="GM6" s="4"/>
      <c r="GN6" s="4"/>
      <c r="GO6" s="15"/>
      <c r="GP6" s="4"/>
      <c r="GQ6" s="4"/>
      <c r="GR6" s="15"/>
      <c r="GS6" s="4"/>
      <c r="GT6" s="4"/>
      <c r="GU6" s="15"/>
      <c r="GV6" s="4"/>
      <c r="GW6" s="4"/>
      <c r="GX6" s="15"/>
      <c r="GY6" s="4"/>
      <c r="GZ6" s="4"/>
      <c r="HA6" s="15"/>
      <c r="HB6" s="4"/>
      <c r="HC6" s="4"/>
      <c r="HD6" s="15"/>
      <c r="HE6" s="4"/>
      <c r="HF6" s="4"/>
      <c r="HG6" s="15"/>
      <c r="HH6" s="4"/>
      <c r="HI6" s="4"/>
      <c r="HJ6" s="15"/>
      <c r="HK6" s="4"/>
      <c r="HL6" s="4"/>
      <c r="HM6" s="15"/>
      <c r="HN6" s="4"/>
      <c r="HO6" s="4"/>
      <c r="HP6" s="15"/>
      <c r="HQ6" s="4"/>
      <c r="HR6" s="4"/>
      <c r="HS6" s="15"/>
      <c r="HT6" s="4"/>
      <c r="HU6" s="4"/>
      <c r="HV6" s="15"/>
      <c r="HW6" s="4"/>
      <c r="HX6" s="4"/>
      <c r="HY6" s="15"/>
      <c r="HZ6" s="4"/>
      <c r="IA6" s="4"/>
      <c r="IB6" s="15"/>
      <c r="IC6" s="4"/>
      <c r="ID6" s="4"/>
      <c r="IE6" s="15"/>
      <c r="IF6" s="4"/>
      <c r="IG6" s="4"/>
      <c r="IH6" s="15"/>
      <c r="II6" s="4"/>
      <c r="IJ6" s="4"/>
      <c r="IK6" s="15"/>
      <c r="IL6" s="4"/>
      <c r="IM6" s="4"/>
      <c r="IN6" s="15"/>
      <c r="IO6" s="4"/>
      <c r="IP6" s="4"/>
      <c r="IQ6" s="15"/>
      <c r="IR6" s="4"/>
      <c r="IS6" s="4"/>
      <c r="IT6" s="16">
        <f t="shared" si="0"/>
        <v>2.5999999999999999E-2</v>
      </c>
      <c r="IU6" s="17">
        <f t="shared" si="1"/>
        <v>2.3E-2</v>
      </c>
      <c r="IV6" s="17">
        <f t="shared" si="2"/>
        <v>2.3E-2</v>
      </c>
      <c r="IW6" s="17" t="str">
        <f t="shared" si="3"/>
        <v/>
      </c>
      <c r="IX6" s="17" t="str">
        <f t="shared" si="4"/>
        <v/>
      </c>
      <c r="IZ6" s="18"/>
      <c r="JA6" s="19"/>
      <c r="JB6" s="19"/>
      <c r="JC6" s="19"/>
      <c r="JD6" s="19"/>
    </row>
    <row r="7" spans="1:264" x14ac:dyDescent="0.25">
      <c r="A7" s="20" t="s">
        <v>13</v>
      </c>
      <c r="B7" s="15"/>
      <c r="C7" s="4"/>
      <c r="D7" s="4"/>
      <c r="E7" s="15"/>
      <c r="F7" s="4"/>
      <c r="G7" s="4"/>
      <c r="H7" s="15"/>
      <c r="I7" s="4"/>
      <c r="J7" s="4"/>
      <c r="K7" s="15">
        <v>6.3E-2</v>
      </c>
      <c r="L7" s="4">
        <v>4.1000000000000002E-2</v>
      </c>
      <c r="M7" s="4"/>
      <c r="N7" s="15"/>
      <c r="O7" s="4"/>
      <c r="P7" s="4"/>
      <c r="Q7" s="15"/>
      <c r="R7" s="4"/>
      <c r="S7" s="4"/>
      <c r="T7" s="15"/>
      <c r="U7" s="4"/>
      <c r="V7" s="4"/>
      <c r="W7" s="15"/>
      <c r="X7" s="4"/>
      <c r="Y7" s="4"/>
      <c r="Z7" s="15"/>
      <c r="AA7" s="4"/>
      <c r="AB7" s="4"/>
      <c r="AC7" s="15"/>
      <c r="AD7" s="4"/>
      <c r="AE7" s="4"/>
      <c r="AF7" s="15"/>
      <c r="AG7" s="4"/>
      <c r="AH7" s="4"/>
      <c r="AI7" s="15"/>
      <c r="AJ7" s="4"/>
      <c r="AK7" s="4"/>
      <c r="AL7" s="15"/>
      <c r="AM7" s="4"/>
      <c r="AN7" s="4"/>
      <c r="AO7" s="15"/>
      <c r="AP7" s="4"/>
      <c r="AQ7" s="4"/>
      <c r="AR7" s="15"/>
      <c r="AS7" s="4"/>
      <c r="AT7" s="4"/>
      <c r="AU7" s="15">
        <v>3.5000000000000003E-2</v>
      </c>
      <c r="AV7" s="4">
        <v>0.03</v>
      </c>
      <c r="AW7" s="4"/>
      <c r="AX7" s="15"/>
      <c r="AY7" s="4"/>
      <c r="AZ7" s="4"/>
      <c r="BA7" s="15"/>
      <c r="BB7" s="4"/>
      <c r="BC7" s="4"/>
      <c r="BD7" s="15"/>
      <c r="BE7" s="4"/>
      <c r="BF7" s="4"/>
      <c r="BG7" s="15"/>
      <c r="BH7" s="4"/>
      <c r="BI7" s="4"/>
      <c r="BJ7" s="15">
        <v>2.5000000000000001E-2</v>
      </c>
      <c r="BK7" s="4">
        <v>1.7999999999999999E-2</v>
      </c>
      <c r="BL7" s="4"/>
      <c r="BM7" s="15"/>
      <c r="BN7" s="4"/>
      <c r="BO7" s="4"/>
      <c r="BP7" s="15"/>
      <c r="BQ7" s="4"/>
      <c r="BR7" s="4"/>
      <c r="BS7" s="15"/>
      <c r="BT7" s="4"/>
      <c r="BU7" s="4"/>
      <c r="BV7" s="15"/>
      <c r="BW7" s="4"/>
      <c r="BX7" s="4"/>
      <c r="BY7" s="15"/>
      <c r="BZ7" s="4"/>
      <c r="CA7" s="4"/>
      <c r="CB7" s="15"/>
      <c r="CC7" s="4"/>
      <c r="CD7" s="4"/>
      <c r="CE7" s="15">
        <v>0.02</v>
      </c>
      <c r="CF7" s="4">
        <v>2.5999999999999999E-2</v>
      </c>
      <c r="CG7" s="4"/>
      <c r="CH7" s="15"/>
      <c r="CI7" s="4"/>
      <c r="CJ7" s="4"/>
      <c r="CK7" s="15"/>
      <c r="CL7" s="4"/>
      <c r="CM7" s="4"/>
      <c r="CN7" s="15"/>
      <c r="CO7" s="4"/>
      <c r="CP7" s="4"/>
      <c r="CQ7" s="15"/>
      <c r="CR7" s="4"/>
      <c r="CS7" s="4"/>
      <c r="CT7" s="15">
        <v>2.5000000000000001E-2</v>
      </c>
      <c r="CU7" s="4">
        <v>2.3E-2</v>
      </c>
      <c r="CV7" s="4"/>
      <c r="CW7" s="15"/>
      <c r="CX7" s="4"/>
      <c r="CY7" s="4"/>
      <c r="CZ7" s="15"/>
      <c r="DA7" s="4"/>
      <c r="DB7" s="4"/>
      <c r="DC7" s="15"/>
      <c r="DD7" s="4"/>
      <c r="DE7" s="4"/>
      <c r="DF7" s="15"/>
      <c r="DG7" s="4"/>
      <c r="DH7" s="4"/>
      <c r="DI7" s="15"/>
      <c r="DJ7" s="4"/>
      <c r="DK7" s="4"/>
      <c r="DL7" s="15">
        <v>2.7E-2</v>
      </c>
      <c r="DM7" s="4">
        <v>0.03</v>
      </c>
      <c r="DN7" s="4"/>
      <c r="DO7" s="15"/>
      <c r="DP7" s="4"/>
      <c r="DQ7" s="4"/>
      <c r="DR7" s="15"/>
      <c r="DS7" s="4"/>
      <c r="DT7" s="4"/>
      <c r="DU7" s="15"/>
      <c r="DV7" s="4"/>
      <c r="DW7" s="4"/>
      <c r="DX7" s="15"/>
      <c r="DY7" s="4"/>
      <c r="DZ7" s="4"/>
      <c r="EA7" s="15"/>
      <c r="EB7" s="4"/>
      <c r="EC7" s="4"/>
      <c r="ED7" s="15">
        <v>2.7E-2</v>
      </c>
      <c r="EE7" s="4">
        <v>2.5000000000000001E-2</v>
      </c>
      <c r="EF7" s="4"/>
      <c r="EG7" s="15"/>
      <c r="EH7" s="4"/>
      <c r="EI7" s="4"/>
      <c r="EJ7" s="15"/>
      <c r="EK7" s="4"/>
      <c r="EL7" s="4"/>
      <c r="EM7" s="15"/>
      <c r="EN7" s="4"/>
      <c r="EO7" s="4"/>
      <c r="EP7" s="15"/>
      <c r="EQ7" s="4"/>
      <c r="ER7" s="4"/>
      <c r="ES7" s="15"/>
      <c r="ET7" s="4"/>
      <c r="EU7" s="4"/>
      <c r="EV7" s="15"/>
      <c r="EW7" s="4"/>
      <c r="EX7" s="4"/>
      <c r="EY7" s="15">
        <v>2.9000000000000001E-2</v>
      </c>
      <c r="EZ7" s="4">
        <v>2.8000000000000001E-2</v>
      </c>
      <c r="FA7" s="4"/>
      <c r="FB7" s="15"/>
      <c r="FC7" s="4"/>
      <c r="FD7" s="4"/>
      <c r="FE7" s="15"/>
      <c r="FF7" s="4"/>
      <c r="FG7" s="4"/>
      <c r="FH7" s="15"/>
      <c r="FI7" s="4"/>
      <c r="FJ7" s="4"/>
      <c r="FK7" s="15"/>
      <c r="FL7" s="4"/>
      <c r="FM7" s="4"/>
      <c r="FN7" s="15">
        <v>2.5999999999999999E-2</v>
      </c>
      <c r="FO7" s="4">
        <v>2.5000000000000001E-2</v>
      </c>
      <c r="FP7" s="4"/>
      <c r="FQ7" s="15"/>
      <c r="FR7" s="4"/>
      <c r="FS7" s="4"/>
      <c r="FT7" s="15"/>
      <c r="FU7" s="4"/>
      <c r="FV7" s="4"/>
      <c r="FW7" s="15"/>
      <c r="FX7" s="4"/>
      <c r="FY7" s="4"/>
      <c r="FZ7" s="15"/>
      <c r="GA7" s="4"/>
      <c r="GB7" s="4"/>
      <c r="GC7" s="15"/>
      <c r="GD7" s="4"/>
      <c r="GE7" s="4"/>
      <c r="GF7" s="15"/>
      <c r="GG7" s="4"/>
      <c r="GH7" s="4"/>
      <c r="GI7" s="15">
        <v>0.03</v>
      </c>
      <c r="GJ7" s="4">
        <v>0.03</v>
      </c>
      <c r="GK7" s="4"/>
      <c r="GL7" s="15"/>
      <c r="GM7" s="4"/>
      <c r="GN7" s="4"/>
      <c r="GO7" s="15"/>
      <c r="GP7" s="4"/>
      <c r="GQ7" s="4"/>
      <c r="GR7" s="15"/>
      <c r="GS7" s="4"/>
      <c r="GT7" s="4"/>
      <c r="GU7" s="15"/>
      <c r="GV7" s="4"/>
      <c r="GW7" s="4"/>
      <c r="GX7" s="15">
        <v>3.1E-2</v>
      </c>
      <c r="GY7" s="4">
        <v>0.03</v>
      </c>
      <c r="GZ7" s="4"/>
      <c r="HA7" s="15"/>
      <c r="HB7" s="4"/>
      <c r="HC7" s="4"/>
      <c r="HD7" s="15"/>
      <c r="HE7" s="4"/>
      <c r="HF7" s="4"/>
      <c r="HG7" s="15"/>
      <c r="HH7" s="4"/>
      <c r="HI7" s="4"/>
      <c r="HJ7" s="15"/>
      <c r="HK7" s="4"/>
      <c r="HL7" s="4"/>
      <c r="HM7" s="15"/>
      <c r="HN7" s="4"/>
      <c r="HO7" s="4"/>
      <c r="HP7" s="15"/>
      <c r="HQ7" s="4"/>
      <c r="HR7" s="4"/>
      <c r="HS7" s="15"/>
      <c r="HT7" s="4"/>
      <c r="HU7" s="4"/>
      <c r="HV7" s="15"/>
      <c r="HW7" s="4"/>
      <c r="HX7" s="4"/>
      <c r="HY7" s="15"/>
      <c r="HZ7" s="4"/>
      <c r="IA7" s="4"/>
      <c r="IB7" s="15"/>
      <c r="IC7" s="4"/>
      <c r="ID7" s="4"/>
      <c r="IE7" s="15"/>
      <c r="IF7" s="4"/>
      <c r="IG7" s="4"/>
      <c r="IH7" s="15"/>
      <c r="II7" s="4"/>
      <c r="IJ7" s="4"/>
      <c r="IK7" s="15"/>
      <c r="IL7" s="4"/>
      <c r="IM7" s="4"/>
      <c r="IN7" s="15"/>
      <c r="IO7" s="4"/>
      <c r="IP7" s="4"/>
      <c r="IQ7" s="15"/>
      <c r="IR7" s="4"/>
      <c r="IS7" s="4"/>
      <c r="IT7" s="16">
        <f t="shared" si="0"/>
        <v>2.5999999999999999E-2</v>
      </c>
      <c r="IU7" s="17">
        <f t="shared" si="1"/>
        <v>3.1E-2</v>
      </c>
      <c r="IV7" s="17">
        <f t="shared" si="2"/>
        <v>0.03</v>
      </c>
      <c r="IW7" s="17" t="str">
        <f t="shared" si="3"/>
        <v/>
      </c>
      <c r="IX7" s="17" t="str">
        <f t="shared" si="4"/>
        <v/>
      </c>
      <c r="IZ7" s="18"/>
      <c r="JA7" s="19"/>
      <c r="JB7" s="19"/>
      <c r="JC7" s="19"/>
      <c r="JD7" s="19"/>
    </row>
    <row r="8" spans="1:264" x14ac:dyDescent="0.25">
      <c r="A8" s="20" t="s">
        <v>0</v>
      </c>
      <c r="B8" s="15"/>
      <c r="C8" s="4"/>
      <c r="D8" s="4"/>
      <c r="E8" s="15"/>
      <c r="F8" s="4"/>
      <c r="G8" s="4"/>
      <c r="H8" s="15">
        <v>6.3E-2</v>
      </c>
      <c r="I8" s="4">
        <v>0.04</v>
      </c>
      <c r="J8" s="4"/>
      <c r="K8" s="15"/>
      <c r="L8" s="4"/>
      <c r="M8" s="4"/>
      <c r="N8" s="15"/>
      <c r="O8" s="4"/>
      <c r="P8" s="4"/>
      <c r="Q8" s="15">
        <v>6.6000000000000003E-2</v>
      </c>
      <c r="R8" s="4">
        <v>4.2000000000000003E-2</v>
      </c>
      <c r="S8" s="4"/>
      <c r="T8" s="15"/>
      <c r="U8" s="4"/>
      <c r="V8" s="4"/>
      <c r="W8" s="15"/>
      <c r="X8" s="4"/>
      <c r="Y8" s="4"/>
      <c r="Z8" s="15">
        <v>6.0999999999999999E-2</v>
      </c>
      <c r="AA8" s="4">
        <v>3.9E-2</v>
      </c>
      <c r="AB8" s="4"/>
      <c r="AC8" s="15"/>
      <c r="AD8" s="4"/>
      <c r="AE8" s="4"/>
      <c r="AF8" s="15"/>
      <c r="AG8" s="4"/>
      <c r="AH8" s="4"/>
      <c r="AI8" s="15">
        <v>0.06</v>
      </c>
      <c r="AJ8" s="4">
        <v>4.3999999999999997E-2</v>
      </c>
      <c r="AK8" s="4">
        <v>3.2000000000000001E-2</v>
      </c>
      <c r="AL8" s="15"/>
      <c r="AM8" s="4"/>
      <c r="AN8" s="4"/>
      <c r="AO8" s="15"/>
      <c r="AP8" s="4"/>
      <c r="AQ8" s="4"/>
      <c r="AR8" s="15">
        <v>3.7999999999999999E-2</v>
      </c>
      <c r="AS8" s="4">
        <v>3.1E-2</v>
      </c>
      <c r="AT8" s="4"/>
      <c r="AU8" s="15"/>
      <c r="AV8" s="4"/>
      <c r="AW8" s="4"/>
      <c r="AX8" s="15"/>
      <c r="AY8" s="4"/>
      <c r="AZ8" s="4"/>
      <c r="BA8" s="15">
        <v>2.9000000000000001E-2</v>
      </c>
      <c r="BB8" s="4">
        <v>2.8000000000000001E-2</v>
      </c>
      <c r="BC8" s="4"/>
      <c r="BD8" s="15"/>
      <c r="BE8" s="4"/>
      <c r="BF8" s="4"/>
      <c r="BG8" s="15"/>
      <c r="BH8" s="4"/>
      <c r="BI8" s="4"/>
      <c r="BJ8" s="15">
        <v>2.5000000000000001E-2</v>
      </c>
      <c r="BK8" s="4">
        <v>1.7000000000000001E-2</v>
      </c>
      <c r="BL8" s="4"/>
      <c r="BM8" s="15"/>
      <c r="BN8" s="4"/>
      <c r="BO8" s="4"/>
      <c r="BP8" s="15"/>
      <c r="BQ8" s="4"/>
      <c r="BR8" s="4"/>
      <c r="BS8" s="15">
        <v>2.8000000000000001E-2</v>
      </c>
      <c r="BT8" s="4">
        <v>1.6E-2</v>
      </c>
      <c r="BU8" s="4">
        <v>2.5999999999999999E-2</v>
      </c>
      <c r="BV8" s="15"/>
      <c r="BW8" s="4"/>
      <c r="BX8" s="4"/>
      <c r="BY8" s="15"/>
      <c r="BZ8" s="4"/>
      <c r="CA8" s="4"/>
      <c r="CB8" s="15">
        <v>1.7000000000000001E-2</v>
      </c>
      <c r="CC8" s="4">
        <v>2.5999999999999999E-2</v>
      </c>
      <c r="CD8" s="4"/>
      <c r="CE8" s="15"/>
      <c r="CF8" s="4"/>
      <c r="CG8" s="4"/>
      <c r="CH8" s="15"/>
      <c r="CI8" s="4"/>
      <c r="CJ8" s="4"/>
      <c r="CK8" s="15">
        <v>2.1000000000000001E-2</v>
      </c>
      <c r="CL8" s="4">
        <v>0.02</v>
      </c>
      <c r="CM8" s="4"/>
      <c r="CN8" s="15"/>
      <c r="CO8" s="4"/>
      <c r="CP8" s="4"/>
      <c r="CQ8" s="15"/>
      <c r="CR8" s="4"/>
      <c r="CS8" s="4"/>
      <c r="CT8" s="15">
        <v>2.4E-2</v>
      </c>
      <c r="CU8" s="4">
        <v>1.7999999999999999E-2</v>
      </c>
      <c r="CV8" s="4"/>
      <c r="CW8" s="15"/>
      <c r="CX8" s="4"/>
      <c r="CY8" s="4"/>
      <c r="CZ8" s="15"/>
      <c r="DA8" s="4"/>
      <c r="DB8" s="4"/>
      <c r="DC8" s="15">
        <v>2.7E-2</v>
      </c>
      <c r="DD8" s="4">
        <v>0.02</v>
      </c>
      <c r="DE8" s="4">
        <v>2.3E-2</v>
      </c>
      <c r="DF8" s="15"/>
      <c r="DG8" s="4"/>
      <c r="DH8" s="4"/>
      <c r="DI8" s="15"/>
      <c r="DJ8" s="4"/>
      <c r="DK8" s="4"/>
      <c r="DL8" s="15">
        <v>2.3E-2</v>
      </c>
      <c r="DM8" s="4">
        <v>2.4E-2</v>
      </c>
      <c r="DN8" s="4"/>
      <c r="DO8" s="15"/>
      <c r="DP8" s="4"/>
      <c r="DQ8" s="4"/>
      <c r="DR8" s="15"/>
      <c r="DS8" s="4"/>
      <c r="DT8" s="4"/>
      <c r="DU8" s="15">
        <v>2.5000000000000001E-2</v>
      </c>
      <c r="DV8" s="4">
        <v>2.5000000000000001E-2</v>
      </c>
      <c r="DW8" s="4"/>
      <c r="DX8" s="15"/>
      <c r="DY8" s="4"/>
      <c r="DZ8" s="4"/>
      <c r="EA8" s="15"/>
      <c r="EB8" s="4"/>
      <c r="EC8" s="4"/>
      <c r="ED8" s="15">
        <v>2.5999999999999999E-2</v>
      </c>
      <c r="EE8" s="4">
        <v>2.4E-2</v>
      </c>
      <c r="EF8" s="4"/>
      <c r="EG8" s="15"/>
      <c r="EH8" s="4"/>
      <c r="EI8" s="4"/>
      <c r="EJ8" s="15"/>
      <c r="EK8" s="4"/>
      <c r="EL8" s="4"/>
      <c r="EM8" s="15">
        <v>2.5999999999999999E-2</v>
      </c>
      <c r="EN8" s="4">
        <v>2.5999999999999999E-2</v>
      </c>
      <c r="EO8" s="4">
        <v>2.5999999999999999E-2</v>
      </c>
      <c r="EP8" s="15"/>
      <c r="EQ8" s="4"/>
      <c r="ER8" s="4"/>
      <c r="ES8" s="15"/>
      <c r="ET8" s="4"/>
      <c r="EU8" s="4"/>
      <c r="EV8" s="15">
        <v>2.3E-2</v>
      </c>
      <c r="EW8" s="4">
        <v>2.1999999999999999E-2</v>
      </c>
      <c r="EX8" s="4"/>
      <c r="EY8" s="15"/>
      <c r="EZ8" s="4"/>
      <c r="FA8" s="4"/>
      <c r="FB8" s="15"/>
      <c r="FC8" s="4"/>
      <c r="FD8" s="4"/>
      <c r="FE8" s="15">
        <v>0.02</v>
      </c>
      <c r="FF8" s="4">
        <v>2.1000000000000001E-2</v>
      </c>
      <c r="FG8" s="4"/>
      <c r="FH8" s="15"/>
      <c r="FI8" s="4"/>
      <c r="FJ8" s="4"/>
      <c r="FK8" s="15"/>
      <c r="FL8" s="4"/>
      <c r="FM8" s="4"/>
      <c r="FN8" s="15">
        <v>2.3E-2</v>
      </c>
      <c r="FO8" s="4">
        <v>2.1999999999999999E-2</v>
      </c>
      <c r="FP8" s="4"/>
      <c r="FQ8" s="15"/>
      <c r="FR8" s="4"/>
      <c r="FS8" s="4"/>
      <c r="FT8" s="15"/>
      <c r="FU8" s="4"/>
      <c r="FV8" s="4"/>
      <c r="FW8" s="15">
        <v>2.5999999999999999E-2</v>
      </c>
      <c r="FX8" s="4">
        <v>2.4E-2</v>
      </c>
      <c r="FY8" s="4">
        <v>2.5999999999999999E-2</v>
      </c>
      <c r="FZ8" s="15"/>
      <c r="GA8" s="4"/>
      <c r="GB8" s="4"/>
      <c r="GC8" s="15"/>
      <c r="GD8" s="4"/>
      <c r="GE8" s="4"/>
      <c r="GF8" s="15">
        <v>2.4E-2</v>
      </c>
      <c r="GG8" s="4">
        <v>2.4E-2</v>
      </c>
      <c r="GH8" s="4"/>
      <c r="GI8" s="15"/>
      <c r="GJ8" s="4"/>
      <c r="GK8" s="4"/>
      <c r="GL8" s="15"/>
      <c r="GM8" s="4"/>
      <c r="GN8" s="4"/>
      <c r="GO8" s="15">
        <v>2.1999999999999999E-2</v>
      </c>
      <c r="GP8" s="4">
        <v>2.4E-2</v>
      </c>
      <c r="GQ8" s="4"/>
      <c r="GR8" s="15"/>
      <c r="GS8" s="4"/>
      <c r="GT8" s="4"/>
      <c r="GU8" s="15"/>
      <c r="GV8" s="4"/>
      <c r="GW8" s="4"/>
      <c r="GX8" s="15">
        <v>2.5999999999999999E-2</v>
      </c>
      <c r="GY8" s="4">
        <v>2.5999999999999999E-2</v>
      </c>
      <c r="GZ8" s="4"/>
      <c r="HA8" s="15"/>
      <c r="HB8" s="4"/>
      <c r="HC8" s="4"/>
      <c r="HD8" s="15"/>
      <c r="HE8" s="4"/>
      <c r="HF8" s="4"/>
      <c r="HG8" s="15"/>
      <c r="HH8" s="4"/>
      <c r="HI8" s="4"/>
      <c r="HJ8" s="15"/>
      <c r="HK8" s="4"/>
      <c r="HL8" s="4"/>
      <c r="HM8" s="15"/>
      <c r="HN8" s="4"/>
      <c r="HO8" s="4"/>
      <c r="HP8" s="15"/>
      <c r="HQ8" s="4"/>
      <c r="HR8" s="4"/>
      <c r="HS8" s="15"/>
      <c r="HT8" s="4"/>
      <c r="HU8" s="4"/>
      <c r="HV8" s="15"/>
      <c r="HW8" s="4"/>
      <c r="HX8" s="4"/>
      <c r="HY8" s="15"/>
      <c r="HZ8" s="4"/>
      <c r="IA8" s="4"/>
      <c r="IB8" s="15"/>
      <c r="IC8" s="4"/>
      <c r="ID8" s="4"/>
      <c r="IE8" s="15"/>
      <c r="IF8" s="4"/>
      <c r="IG8" s="4"/>
      <c r="IH8" s="15"/>
      <c r="II8" s="4"/>
      <c r="IJ8" s="4"/>
      <c r="IK8" s="15"/>
      <c r="IL8" s="4"/>
      <c r="IM8" s="4"/>
      <c r="IN8" s="15"/>
      <c r="IO8" s="4"/>
      <c r="IP8" s="4"/>
      <c r="IQ8" s="15"/>
      <c r="IR8" s="4"/>
      <c r="IS8" s="4"/>
      <c r="IT8" s="16">
        <f t="shared" si="0"/>
        <v>2.5999999999999999E-2</v>
      </c>
      <c r="IU8" s="17">
        <f t="shared" si="1"/>
        <v>2.5999999999999999E-2</v>
      </c>
      <c r="IV8" s="17">
        <f t="shared" si="2"/>
        <v>2.5999999999999999E-2</v>
      </c>
      <c r="IW8" s="17" t="str">
        <f t="shared" si="3"/>
        <v/>
      </c>
      <c r="IX8" s="17" t="str">
        <f t="shared" si="4"/>
        <v/>
      </c>
      <c r="IZ8" s="18"/>
      <c r="JA8" s="19"/>
      <c r="JB8" s="19"/>
      <c r="JC8" s="19"/>
      <c r="JD8" s="19"/>
    </row>
    <row r="9" spans="1:264" x14ac:dyDescent="0.25">
      <c r="A9" s="20" t="s">
        <v>3</v>
      </c>
      <c r="B9" s="15"/>
      <c r="C9" s="4"/>
      <c r="D9" s="4"/>
      <c r="E9" s="15"/>
      <c r="F9" s="4"/>
      <c r="G9" s="4"/>
      <c r="H9" s="15">
        <v>0.06</v>
      </c>
      <c r="I9" s="4">
        <v>3.9E-2</v>
      </c>
      <c r="J9" s="4"/>
      <c r="K9" s="15"/>
      <c r="L9" s="4"/>
      <c r="M9" s="4"/>
      <c r="N9" s="15"/>
      <c r="O9" s="4"/>
      <c r="P9" s="4"/>
      <c r="Q9" s="15"/>
      <c r="R9" s="4"/>
      <c r="S9" s="4"/>
      <c r="T9" s="15"/>
      <c r="U9" s="4"/>
      <c r="V9" s="4"/>
      <c r="W9" s="15"/>
      <c r="X9" s="4"/>
      <c r="Y9" s="4"/>
      <c r="Z9" s="15">
        <v>5.8000000000000003E-2</v>
      </c>
      <c r="AA9" s="4">
        <v>4.2000000000000003E-2</v>
      </c>
      <c r="AB9" s="4"/>
      <c r="AC9" s="15"/>
      <c r="AD9" s="4"/>
      <c r="AE9" s="4"/>
      <c r="AF9" s="15"/>
      <c r="AG9" s="4"/>
      <c r="AH9" s="4"/>
      <c r="AI9" s="15">
        <v>5.7000000000000002E-2</v>
      </c>
      <c r="AJ9" s="4">
        <v>4.1000000000000002E-2</v>
      </c>
      <c r="AK9" s="4">
        <v>3.2000000000000001E-2</v>
      </c>
      <c r="AL9" s="15"/>
      <c r="AM9" s="4"/>
      <c r="AN9" s="4"/>
      <c r="AO9" s="15"/>
      <c r="AP9" s="4"/>
      <c r="AQ9" s="4"/>
      <c r="AR9" s="15">
        <v>3.7999999999999999E-2</v>
      </c>
      <c r="AS9" s="4">
        <v>3.1E-2</v>
      </c>
      <c r="AT9" s="4"/>
      <c r="AU9" s="15"/>
      <c r="AV9" s="4"/>
      <c r="AW9" s="4"/>
      <c r="AX9" s="15"/>
      <c r="AY9" s="4"/>
      <c r="AZ9" s="4"/>
      <c r="BA9" s="15">
        <v>2.9000000000000001E-2</v>
      </c>
      <c r="BB9" s="4">
        <v>2.8000000000000001E-2</v>
      </c>
      <c r="BC9" s="4"/>
      <c r="BD9" s="15"/>
      <c r="BE9" s="4"/>
      <c r="BF9" s="4"/>
      <c r="BG9" s="15"/>
      <c r="BH9" s="4"/>
      <c r="BI9" s="4"/>
      <c r="BJ9" s="15">
        <v>2.5000000000000001E-2</v>
      </c>
      <c r="BK9" s="4">
        <v>1.7000000000000001E-2</v>
      </c>
      <c r="BL9" s="4"/>
      <c r="BM9" s="15"/>
      <c r="BN9" s="4"/>
      <c r="BO9" s="4"/>
      <c r="BP9" s="15"/>
      <c r="BQ9" s="4"/>
      <c r="BR9" s="4"/>
      <c r="BS9" s="15">
        <v>2.8000000000000001E-2</v>
      </c>
      <c r="BT9" s="4">
        <v>1.7000000000000001E-2</v>
      </c>
      <c r="BU9" s="4">
        <v>2.8000000000000001E-2</v>
      </c>
      <c r="BV9" s="15"/>
      <c r="BW9" s="4"/>
      <c r="BX9" s="4"/>
      <c r="BY9" s="15"/>
      <c r="BZ9" s="4"/>
      <c r="CA9" s="4"/>
      <c r="CB9" s="15">
        <v>2.1000000000000001E-2</v>
      </c>
      <c r="CC9" s="4">
        <v>2.7E-2</v>
      </c>
      <c r="CD9" s="4"/>
      <c r="CE9" s="15"/>
      <c r="CF9" s="4"/>
      <c r="CG9" s="4"/>
      <c r="CH9" s="15"/>
      <c r="CI9" s="4"/>
      <c r="CJ9" s="4"/>
      <c r="CK9" s="15">
        <v>2.3E-2</v>
      </c>
      <c r="CL9" s="4">
        <v>2.4E-2</v>
      </c>
      <c r="CM9" s="4"/>
      <c r="CN9" s="15"/>
      <c r="CO9" s="4"/>
      <c r="CP9" s="4"/>
      <c r="CQ9" s="15"/>
      <c r="CR9" s="4"/>
      <c r="CS9" s="4"/>
      <c r="CT9" s="15">
        <v>2.5999999999999999E-2</v>
      </c>
      <c r="CU9" s="4">
        <v>2.3E-2</v>
      </c>
      <c r="CV9" s="4"/>
      <c r="CW9" s="15"/>
      <c r="CX9" s="4"/>
      <c r="CY9" s="4"/>
      <c r="CZ9" s="15"/>
      <c r="DA9" s="4"/>
      <c r="DB9" s="4"/>
      <c r="DC9" s="15">
        <v>2.7E-2</v>
      </c>
      <c r="DD9" s="4">
        <v>2.3E-2</v>
      </c>
      <c r="DE9" s="4">
        <v>2.5000000000000001E-2</v>
      </c>
      <c r="DF9" s="15"/>
      <c r="DG9" s="4"/>
      <c r="DH9" s="4"/>
      <c r="DI9" s="15"/>
      <c r="DJ9" s="4"/>
      <c r="DK9" s="4"/>
      <c r="DL9" s="15">
        <v>2.5999999999999999E-2</v>
      </c>
      <c r="DM9" s="4">
        <v>2.5999999999999999E-2</v>
      </c>
      <c r="DN9" s="4"/>
      <c r="DO9" s="15"/>
      <c r="DP9" s="4"/>
      <c r="DQ9" s="4"/>
      <c r="DR9" s="15"/>
      <c r="DS9" s="4"/>
      <c r="DT9" s="4"/>
      <c r="DU9" s="15">
        <v>2.7E-2</v>
      </c>
      <c r="DV9" s="4">
        <v>2.5999999999999999E-2</v>
      </c>
      <c r="DW9" s="4"/>
      <c r="DX9" s="15"/>
      <c r="DY9" s="4"/>
      <c r="DZ9" s="4"/>
      <c r="EA9" s="15"/>
      <c r="EB9" s="4"/>
      <c r="EC9" s="4"/>
      <c r="ED9" s="15">
        <v>2.7E-2</v>
      </c>
      <c r="EE9" s="4">
        <v>2.5999999999999999E-2</v>
      </c>
      <c r="EF9" s="4"/>
      <c r="EG9" s="15"/>
      <c r="EH9" s="4"/>
      <c r="EI9" s="4"/>
      <c r="EJ9" s="15"/>
      <c r="EK9" s="4"/>
      <c r="EL9" s="4"/>
      <c r="EM9" s="15">
        <v>2.7E-2</v>
      </c>
      <c r="EN9" s="4">
        <v>2.5999999999999999E-2</v>
      </c>
      <c r="EO9" s="4">
        <v>2.5999999999999999E-2</v>
      </c>
      <c r="EP9" s="15"/>
      <c r="EQ9" s="4"/>
      <c r="ER9" s="4"/>
      <c r="ES9" s="15"/>
      <c r="ET9" s="4"/>
      <c r="EU9" s="4"/>
      <c r="EV9" s="15">
        <v>3.1E-2</v>
      </c>
      <c r="EW9" s="4">
        <v>0.03</v>
      </c>
      <c r="EX9" s="4"/>
      <c r="EY9" s="15"/>
      <c r="EZ9" s="4"/>
      <c r="FA9" s="4"/>
      <c r="FB9" s="15"/>
      <c r="FC9" s="4"/>
      <c r="FD9" s="4"/>
      <c r="FE9" s="15">
        <v>2.8000000000000001E-2</v>
      </c>
      <c r="FF9" s="4">
        <v>2.8000000000000001E-2</v>
      </c>
      <c r="FG9" s="4"/>
      <c r="FH9" s="15"/>
      <c r="FI9" s="4"/>
      <c r="FJ9" s="4"/>
      <c r="FK9" s="15"/>
      <c r="FL9" s="4"/>
      <c r="FM9" s="4"/>
      <c r="FN9" s="15">
        <v>3.1E-2</v>
      </c>
      <c r="FO9" s="4">
        <v>2.9000000000000001E-2</v>
      </c>
      <c r="FP9" s="4"/>
      <c r="FQ9" s="15"/>
      <c r="FR9" s="4"/>
      <c r="FS9" s="4"/>
      <c r="FT9" s="15"/>
      <c r="FU9" s="4"/>
      <c r="FV9" s="4"/>
      <c r="FW9" s="15">
        <v>2.7E-2</v>
      </c>
      <c r="FX9" s="4">
        <v>2.4E-2</v>
      </c>
      <c r="FY9" s="4">
        <v>2.5999999999999999E-2</v>
      </c>
      <c r="FZ9" s="15"/>
      <c r="GA9" s="4"/>
      <c r="GB9" s="4"/>
      <c r="GC9" s="15"/>
      <c r="GD9" s="4"/>
      <c r="GE9" s="4"/>
      <c r="GF9" s="15">
        <v>2.5999999999999999E-2</v>
      </c>
      <c r="GG9" s="4">
        <v>2.5999999999999999E-2</v>
      </c>
      <c r="GH9" s="4"/>
      <c r="GI9" s="15"/>
      <c r="GJ9" s="4"/>
      <c r="GK9" s="4"/>
      <c r="GL9" s="15"/>
      <c r="GM9" s="4"/>
      <c r="GN9" s="4"/>
      <c r="GO9" s="15"/>
      <c r="GP9" s="4"/>
      <c r="GQ9" s="4"/>
      <c r="GR9" s="15"/>
      <c r="GS9" s="4"/>
      <c r="GT9" s="4"/>
      <c r="GU9" s="15"/>
      <c r="GV9" s="4"/>
      <c r="GW9" s="4"/>
      <c r="GX9" s="15"/>
      <c r="GY9" s="4"/>
      <c r="GZ9" s="4"/>
      <c r="HA9" s="15"/>
      <c r="HB9" s="4"/>
      <c r="HC9" s="4"/>
      <c r="HD9" s="15"/>
      <c r="HE9" s="4"/>
      <c r="HF9" s="4"/>
      <c r="HG9" s="15"/>
      <c r="HH9" s="4"/>
      <c r="HI9" s="4"/>
      <c r="HJ9" s="15"/>
      <c r="HK9" s="4"/>
      <c r="HL9" s="4"/>
      <c r="HM9" s="15"/>
      <c r="HN9" s="4"/>
      <c r="HO9" s="4"/>
      <c r="HP9" s="15"/>
      <c r="HQ9" s="4"/>
      <c r="HR9" s="4"/>
      <c r="HS9" s="15"/>
      <c r="HT9" s="4"/>
      <c r="HU9" s="4"/>
      <c r="HV9" s="15"/>
      <c r="HW9" s="4"/>
      <c r="HX9" s="4"/>
      <c r="HY9" s="15"/>
      <c r="HZ9" s="4"/>
      <c r="IA9" s="4"/>
      <c r="IB9" s="15"/>
      <c r="IC9" s="4"/>
      <c r="ID9" s="4"/>
      <c r="IE9" s="15"/>
      <c r="IF9" s="4"/>
      <c r="IG9" s="4"/>
      <c r="IH9" s="15"/>
      <c r="II9" s="4"/>
      <c r="IJ9" s="4"/>
      <c r="IK9" s="15"/>
      <c r="IL9" s="4"/>
      <c r="IM9" s="4"/>
      <c r="IN9" s="15"/>
      <c r="IO9" s="4"/>
      <c r="IP9" s="4"/>
      <c r="IQ9" s="15"/>
      <c r="IR9" s="4"/>
      <c r="IS9" s="4"/>
      <c r="IT9" s="16">
        <f t="shared" si="0"/>
        <v>2.7E-2</v>
      </c>
      <c r="IU9" s="17">
        <f t="shared" si="1"/>
        <v>2.5999999999999999E-2</v>
      </c>
      <c r="IV9" s="17">
        <f t="shared" si="2"/>
        <v>2.5999999999999999E-2</v>
      </c>
      <c r="IW9" s="17" t="str">
        <f t="shared" si="3"/>
        <v/>
      </c>
      <c r="IX9" s="17" t="str">
        <f t="shared" si="4"/>
        <v/>
      </c>
      <c r="IZ9" s="18"/>
      <c r="JA9" s="19"/>
      <c r="JB9" s="19"/>
      <c r="JC9" s="19"/>
      <c r="JD9" s="19"/>
    </row>
    <row r="10" spans="1:264" x14ac:dyDescent="0.25">
      <c r="A10" s="20" t="s">
        <v>4</v>
      </c>
      <c r="B10" s="15"/>
      <c r="C10" s="4"/>
      <c r="D10" s="4"/>
      <c r="E10" s="15"/>
      <c r="F10" s="4"/>
      <c r="G10" s="4"/>
      <c r="H10" s="15">
        <v>6.7000000000000004E-2</v>
      </c>
      <c r="I10" s="4">
        <v>4.7E-2</v>
      </c>
      <c r="J10" s="4"/>
      <c r="K10" s="15"/>
      <c r="L10" s="4"/>
      <c r="M10" s="4"/>
      <c r="N10" s="15"/>
      <c r="O10" s="4"/>
      <c r="P10" s="4"/>
      <c r="Q10" s="15">
        <v>6.7000000000000004E-2</v>
      </c>
      <c r="R10" s="4">
        <v>4.8000000000000001E-2</v>
      </c>
      <c r="S10" s="4"/>
      <c r="T10" s="15"/>
      <c r="U10" s="4"/>
      <c r="V10" s="4"/>
      <c r="W10" s="15"/>
      <c r="X10" s="4"/>
      <c r="Y10" s="4"/>
      <c r="Z10" s="15">
        <v>5.8999999999999997E-2</v>
      </c>
      <c r="AA10" s="4">
        <v>0.05</v>
      </c>
      <c r="AB10" s="4"/>
      <c r="AC10" s="15"/>
      <c r="AD10" s="4"/>
      <c r="AE10" s="4"/>
      <c r="AF10" s="15"/>
      <c r="AG10" s="4"/>
      <c r="AH10" s="4"/>
      <c r="AI10" s="15">
        <v>5.7000000000000002E-2</v>
      </c>
      <c r="AJ10" s="4">
        <v>4.4999999999999998E-2</v>
      </c>
      <c r="AK10" s="4">
        <v>0.04</v>
      </c>
      <c r="AL10" s="15"/>
      <c r="AM10" s="4"/>
      <c r="AN10" s="4"/>
      <c r="AO10" s="15"/>
      <c r="AP10" s="4"/>
      <c r="AQ10" s="4"/>
      <c r="AR10" s="15">
        <v>3.5000000000000003E-2</v>
      </c>
      <c r="AS10" s="4">
        <v>3.5999999999999997E-2</v>
      </c>
      <c r="AT10" s="4"/>
      <c r="AU10" s="15"/>
      <c r="AV10" s="4"/>
      <c r="AW10" s="4"/>
      <c r="AX10" s="15"/>
      <c r="AY10" s="4"/>
      <c r="AZ10" s="4"/>
      <c r="BA10" s="15">
        <v>0.03</v>
      </c>
      <c r="BB10" s="4">
        <v>3.2000000000000001E-2</v>
      </c>
      <c r="BC10" s="4"/>
      <c r="BD10" s="15"/>
      <c r="BE10" s="4"/>
      <c r="BF10" s="4"/>
      <c r="BG10" s="15"/>
      <c r="BH10" s="4"/>
      <c r="BI10" s="4"/>
      <c r="BJ10" s="15">
        <v>2.9000000000000001E-2</v>
      </c>
      <c r="BK10" s="4">
        <v>2.1999999999999999E-2</v>
      </c>
      <c r="BL10" s="4"/>
      <c r="BM10" s="15"/>
      <c r="BN10" s="4"/>
      <c r="BO10" s="4"/>
      <c r="BP10" s="15"/>
      <c r="BQ10" s="4"/>
      <c r="BR10" s="4"/>
      <c r="BS10" s="15">
        <v>3.2000000000000001E-2</v>
      </c>
      <c r="BT10" s="4">
        <v>2.1999999999999999E-2</v>
      </c>
      <c r="BU10" s="4">
        <v>3.2000000000000001E-2</v>
      </c>
      <c r="BV10" s="15"/>
      <c r="BW10" s="4"/>
      <c r="BX10" s="4"/>
      <c r="BY10" s="15"/>
      <c r="BZ10" s="4"/>
      <c r="CA10" s="4"/>
      <c r="CB10" s="15">
        <v>2.5000000000000001E-2</v>
      </c>
      <c r="CC10" s="4">
        <v>3.2000000000000001E-2</v>
      </c>
      <c r="CD10" s="4"/>
      <c r="CE10" s="15"/>
      <c r="CF10" s="4"/>
      <c r="CG10" s="4"/>
      <c r="CH10" s="15"/>
      <c r="CI10" s="4"/>
      <c r="CJ10" s="4"/>
      <c r="CK10" s="15">
        <v>2.8000000000000001E-2</v>
      </c>
      <c r="CL10" s="4">
        <v>0.03</v>
      </c>
      <c r="CM10" s="4"/>
      <c r="CN10" s="15"/>
      <c r="CO10" s="4"/>
      <c r="CP10" s="4"/>
      <c r="CQ10" s="15"/>
      <c r="CR10" s="4"/>
      <c r="CS10" s="4"/>
      <c r="CT10" s="15">
        <v>0.03</v>
      </c>
      <c r="CU10" s="4">
        <v>2.8000000000000001E-2</v>
      </c>
      <c r="CV10" s="4"/>
      <c r="CW10" s="15"/>
      <c r="CX10" s="4"/>
      <c r="CY10" s="4"/>
      <c r="CZ10" s="15"/>
      <c r="DA10" s="4"/>
      <c r="DB10" s="4"/>
      <c r="DC10" s="15">
        <v>2.7E-2</v>
      </c>
      <c r="DD10" s="4">
        <v>2.4E-2</v>
      </c>
      <c r="DE10" s="4">
        <v>2.8000000000000001E-2</v>
      </c>
      <c r="DF10" s="15"/>
      <c r="DG10" s="4"/>
      <c r="DH10" s="4"/>
      <c r="DI10" s="15"/>
      <c r="DJ10" s="4"/>
      <c r="DK10" s="4"/>
      <c r="DL10" s="15">
        <v>2.4E-2</v>
      </c>
      <c r="DM10" s="4">
        <v>2.7E-2</v>
      </c>
      <c r="DN10" s="4"/>
      <c r="DO10" s="15"/>
      <c r="DP10" s="4"/>
      <c r="DQ10" s="4"/>
      <c r="DR10" s="15"/>
      <c r="DS10" s="4"/>
      <c r="DT10" s="4"/>
      <c r="DU10" s="15">
        <v>2.7E-2</v>
      </c>
      <c r="DV10" s="4">
        <v>2.7E-2</v>
      </c>
      <c r="DW10" s="4"/>
      <c r="DX10" s="15"/>
      <c r="DY10" s="4"/>
      <c r="DZ10" s="4"/>
      <c r="EA10" s="15"/>
      <c r="EB10" s="4"/>
      <c r="EC10" s="4"/>
      <c r="ED10" s="15">
        <v>2.7E-2</v>
      </c>
      <c r="EE10" s="4">
        <v>2.5999999999999999E-2</v>
      </c>
      <c r="EF10" s="4"/>
      <c r="EG10" s="15"/>
      <c r="EH10" s="4"/>
      <c r="EI10" s="4"/>
      <c r="EJ10" s="15"/>
      <c r="EK10" s="4"/>
      <c r="EL10" s="4"/>
      <c r="EM10" s="15">
        <v>2.8000000000000001E-2</v>
      </c>
      <c r="EN10" s="4">
        <v>2.7E-2</v>
      </c>
      <c r="EO10" s="4">
        <v>2.5999999999999999E-2</v>
      </c>
      <c r="EP10" s="15"/>
      <c r="EQ10" s="4"/>
      <c r="ER10" s="4"/>
      <c r="ES10" s="15"/>
      <c r="ET10" s="4"/>
      <c r="EU10" s="4"/>
      <c r="EV10" s="15">
        <v>3.1E-2</v>
      </c>
      <c r="EW10" s="4">
        <v>3.1E-2</v>
      </c>
      <c r="EX10" s="4"/>
      <c r="EY10" s="15"/>
      <c r="EZ10" s="4"/>
      <c r="FA10" s="4"/>
      <c r="FB10" s="15"/>
      <c r="FC10" s="4"/>
      <c r="FD10" s="4"/>
      <c r="FE10" s="15">
        <v>2.9000000000000001E-2</v>
      </c>
      <c r="FF10" s="4">
        <v>2.9000000000000001E-2</v>
      </c>
      <c r="FG10" s="4"/>
      <c r="FH10" s="15"/>
      <c r="FI10" s="4"/>
      <c r="FJ10" s="4"/>
      <c r="FK10" s="15"/>
      <c r="FL10" s="4"/>
      <c r="FM10" s="4"/>
      <c r="FN10" s="15">
        <v>0.03</v>
      </c>
      <c r="FO10" s="4">
        <v>2.8000000000000001E-2</v>
      </c>
      <c r="FP10" s="4"/>
      <c r="FQ10" s="15"/>
      <c r="FR10" s="4"/>
      <c r="FS10" s="4"/>
      <c r="FT10" s="15"/>
      <c r="FU10" s="4"/>
      <c r="FV10" s="4"/>
      <c r="FW10" s="15"/>
      <c r="FX10" s="4"/>
      <c r="FY10" s="4"/>
      <c r="FZ10" s="15"/>
      <c r="GA10" s="4"/>
      <c r="GB10" s="4"/>
      <c r="GC10" s="15"/>
      <c r="GD10" s="4"/>
      <c r="GE10" s="4"/>
      <c r="GF10" s="15">
        <v>2.7E-2</v>
      </c>
      <c r="GG10" s="4">
        <v>2.8000000000000001E-2</v>
      </c>
      <c r="GH10" s="4"/>
      <c r="GI10" s="15"/>
      <c r="GJ10" s="4"/>
      <c r="GK10" s="4"/>
      <c r="GL10" s="15"/>
      <c r="GM10" s="4"/>
      <c r="GN10" s="4"/>
      <c r="GO10" s="15">
        <v>2.8000000000000001E-2</v>
      </c>
      <c r="GP10" s="4">
        <v>3.3000000000000002E-2</v>
      </c>
      <c r="GQ10" s="4"/>
      <c r="GR10" s="15"/>
      <c r="GS10" s="4"/>
      <c r="GT10" s="4"/>
      <c r="GU10" s="15"/>
      <c r="GV10" s="4"/>
      <c r="GW10" s="4"/>
      <c r="GX10" s="15">
        <v>2.5000000000000001E-2</v>
      </c>
      <c r="GY10" s="4">
        <v>2.7E-2</v>
      </c>
      <c r="GZ10" s="4"/>
      <c r="HA10" s="15"/>
      <c r="HB10" s="4"/>
      <c r="HC10" s="4"/>
      <c r="HD10" s="15"/>
      <c r="HE10" s="4"/>
      <c r="HF10" s="4"/>
      <c r="HG10" s="15"/>
      <c r="HH10" s="4"/>
      <c r="HI10" s="4"/>
      <c r="HJ10" s="15"/>
      <c r="HK10" s="4"/>
      <c r="HL10" s="4"/>
      <c r="HM10" s="15"/>
      <c r="HN10" s="4"/>
      <c r="HO10" s="4"/>
      <c r="HP10" s="15"/>
      <c r="HQ10" s="4"/>
      <c r="HR10" s="4"/>
      <c r="HS10" s="15"/>
      <c r="HT10" s="4"/>
      <c r="HU10" s="4"/>
      <c r="HV10" s="15"/>
      <c r="HW10" s="4"/>
      <c r="HX10" s="4"/>
      <c r="HY10" s="15"/>
      <c r="HZ10" s="4"/>
      <c r="IA10" s="4"/>
      <c r="IB10" s="15"/>
      <c r="IC10" s="4"/>
      <c r="ID10" s="4"/>
      <c r="IE10" s="15"/>
      <c r="IF10" s="4"/>
      <c r="IG10" s="4"/>
      <c r="IH10" s="15"/>
      <c r="II10" s="4"/>
      <c r="IJ10" s="4"/>
      <c r="IK10" s="15"/>
      <c r="IL10" s="4"/>
      <c r="IM10" s="4"/>
      <c r="IN10" s="15"/>
      <c r="IO10" s="4"/>
      <c r="IP10" s="4"/>
      <c r="IQ10" s="15"/>
      <c r="IR10" s="4"/>
      <c r="IS10" s="4"/>
      <c r="IT10" s="16">
        <f t="shared" si="0"/>
        <v>0.03</v>
      </c>
      <c r="IU10" s="17">
        <f t="shared" si="1"/>
        <v>2.5000000000000001E-2</v>
      </c>
      <c r="IV10" s="17">
        <f t="shared" si="2"/>
        <v>2.7E-2</v>
      </c>
      <c r="IW10" s="17" t="str">
        <f t="shared" si="3"/>
        <v/>
      </c>
      <c r="IX10" s="17" t="str">
        <f t="shared" si="4"/>
        <v/>
      </c>
      <c r="IZ10" s="18"/>
      <c r="JA10" s="19"/>
      <c r="JB10" s="19"/>
      <c r="JC10" s="19"/>
      <c r="JD10" s="19"/>
    </row>
    <row r="11" spans="1:264" x14ac:dyDescent="0.25">
      <c r="A11" s="20" t="s">
        <v>1</v>
      </c>
      <c r="B11" s="15"/>
      <c r="C11" s="4"/>
      <c r="D11" s="4"/>
      <c r="E11" s="15"/>
      <c r="F11" s="4"/>
      <c r="G11" s="4"/>
      <c r="H11" s="15"/>
      <c r="I11" s="4"/>
      <c r="J11" s="4"/>
      <c r="K11" s="15"/>
      <c r="L11" s="4"/>
      <c r="M11" s="4"/>
      <c r="N11" s="15"/>
      <c r="O11" s="4"/>
      <c r="P11" s="4"/>
      <c r="Q11" s="15">
        <v>6.7000000000000004E-2</v>
      </c>
      <c r="R11" s="4">
        <v>4.9000000000000002E-2</v>
      </c>
      <c r="S11" s="4"/>
      <c r="T11" s="15"/>
      <c r="U11" s="4"/>
      <c r="V11" s="4"/>
      <c r="W11" s="15"/>
      <c r="X11" s="4"/>
      <c r="Y11" s="4"/>
      <c r="Z11" s="15">
        <v>6.7000000000000004E-2</v>
      </c>
      <c r="AA11" s="4">
        <v>5.1999999999999998E-2</v>
      </c>
      <c r="AB11" s="4"/>
      <c r="AC11" s="15"/>
      <c r="AD11" s="4"/>
      <c r="AE11" s="4"/>
      <c r="AF11" s="15"/>
      <c r="AG11" s="4"/>
      <c r="AH11" s="4"/>
      <c r="AI11" s="15"/>
      <c r="AJ11" s="4"/>
      <c r="AK11" s="4"/>
      <c r="AL11" s="15"/>
      <c r="AM11" s="4"/>
      <c r="AN11" s="4"/>
      <c r="AO11" s="15">
        <v>4.2000000000000003E-2</v>
      </c>
      <c r="AP11" s="4">
        <v>3.5999999999999997E-2</v>
      </c>
      <c r="AQ11" s="4"/>
      <c r="AR11" s="15"/>
      <c r="AS11" s="4"/>
      <c r="AT11" s="4"/>
      <c r="AU11" s="15"/>
      <c r="AV11" s="4"/>
      <c r="AW11" s="4"/>
      <c r="AX11" s="15"/>
      <c r="AY11" s="4"/>
      <c r="AZ11" s="4"/>
      <c r="BA11" s="15"/>
      <c r="BB11" s="4"/>
      <c r="BC11" s="4"/>
      <c r="BD11" s="15"/>
      <c r="BE11" s="4"/>
      <c r="BF11" s="4"/>
      <c r="BG11" s="15"/>
      <c r="BH11" s="4"/>
      <c r="BI11" s="4"/>
      <c r="BJ11" s="15"/>
      <c r="BK11" s="4"/>
      <c r="BL11" s="4"/>
      <c r="BM11" s="15"/>
      <c r="BN11" s="4"/>
      <c r="BO11" s="4"/>
      <c r="BP11" s="15"/>
      <c r="BQ11" s="4"/>
      <c r="BR11" s="4"/>
      <c r="BS11" s="15"/>
      <c r="BT11" s="4"/>
      <c r="BU11" s="4"/>
      <c r="BV11" s="15"/>
      <c r="BW11" s="4"/>
      <c r="BX11" s="4"/>
      <c r="BY11" s="15"/>
      <c r="BZ11" s="4"/>
      <c r="CA11" s="4"/>
      <c r="CB11" s="15"/>
      <c r="CC11" s="4"/>
      <c r="CD11" s="4"/>
      <c r="CE11" s="15"/>
      <c r="CF11" s="4"/>
      <c r="CG11" s="4"/>
      <c r="CH11" s="15"/>
      <c r="CI11" s="4"/>
      <c r="CJ11" s="4"/>
      <c r="CK11" s="15">
        <v>3.5000000000000003E-2</v>
      </c>
      <c r="CL11" s="4">
        <v>4.1000000000000002E-2</v>
      </c>
      <c r="CM11" s="4"/>
      <c r="CN11" s="15"/>
      <c r="CO11" s="4"/>
      <c r="CP11" s="4"/>
      <c r="CQ11" s="15"/>
      <c r="CR11" s="4"/>
      <c r="CS11" s="4"/>
      <c r="CT11" s="15">
        <v>3.9E-2</v>
      </c>
      <c r="CU11" s="4">
        <v>3.9E-2</v>
      </c>
      <c r="CV11" s="4"/>
      <c r="CW11" s="15"/>
      <c r="CX11" s="4"/>
      <c r="CY11" s="4"/>
      <c r="CZ11" s="15"/>
      <c r="DA11" s="4"/>
      <c r="DB11" s="4"/>
      <c r="DC11" s="15">
        <v>0.03</v>
      </c>
      <c r="DD11" s="4">
        <v>3.1E-2</v>
      </c>
      <c r="DE11" s="4">
        <v>3.3000000000000002E-2</v>
      </c>
      <c r="DF11" s="15"/>
      <c r="DG11" s="4"/>
      <c r="DH11" s="4"/>
      <c r="DI11" s="15"/>
      <c r="DJ11" s="4"/>
      <c r="DK11" s="4"/>
      <c r="DL11" s="15">
        <v>0.03</v>
      </c>
      <c r="DM11" s="4">
        <v>0.03</v>
      </c>
      <c r="DN11" s="4"/>
      <c r="DO11" s="15"/>
      <c r="DP11" s="4"/>
      <c r="DQ11" s="4"/>
      <c r="DR11" s="15"/>
      <c r="DS11" s="4"/>
      <c r="DT11" s="4"/>
      <c r="DU11" s="15">
        <v>2.8000000000000001E-2</v>
      </c>
      <c r="DV11" s="4">
        <v>2.5999999999999999E-2</v>
      </c>
      <c r="DW11" s="4"/>
      <c r="DX11" s="15"/>
      <c r="DY11" s="4"/>
      <c r="DZ11" s="4"/>
      <c r="EA11" s="15"/>
      <c r="EB11" s="4"/>
      <c r="EC11" s="4"/>
      <c r="ED11" s="15">
        <v>2.8000000000000001E-2</v>
      </c>
      <c r="EE11" s="4">
        <v>2.4E-2</v>
      </c>
      <c r="EF11" s="4"/>
      <c r="EG11" s="15"/>
      <c r="EH11" s="4"/>
      <c r="EI11" s="4"/>
      <c r="EJ11" s="15"/>
      <c r="EK11" s="4"/>
      <c r="EL11" s="4"/>
      <c r="EM11" s="15">
        <v>2.8000000000000001E-2</v>
      </c>
      <c r="EN11" s="4">
        <v>2.8000000000000001E-2</v>
      </c>
      <c r="EO11" s="4">
        <v>2.8000000000000001E-2</v>
      </c>
      <c r="EP11" s="15"/>
      <c r="EQ11" s="4"/>
      <c r="ER11" s="4"/>
      <c r="ES11" s="15"/>
      <c r="ET11" s="4"/>
      <c r="EU11" s="4"/>
      <c r="EV11" s="15">
        <v>0.03</v>
      </c>
      <c r="EW11" s="4">
        <v>2.9000000000000001E-2</v>
      </c>
      <c r="EX11" s="4"/>
      <c r="EY11" s="15"/>
      <c r="EZ11" s="4"/>
      <c r="FA11" s="4"/>
      <c r="FB11" s="15"/>
      <c r="FC11" s="4"/>
      <c r="FD11" s="4"/>
      <c r="FE11" s="15"/>
      <c r="FF11" s="4"/>
      <c r="FG11" s="4"/>
      <c r="FH11" s="15"/>
      <c r="FI11" s="4"/>
      <c r="FJ11" s="4"/>
      <c r="FK11" s="15"/>
      <c r="FL11" s="4"/>
      <c r="FM11" s="4"/>
      <c r="FN11" s="15">
        <v>0.03</v>
      </c>
      <c r="FO11" s="4">
        <v>2.5999999999999999E-2</v>
      </c>
      <c r="FP11" s="4"/>
      <c r="FQ11" s="15"/>
      <c r="FR11" s="4"/>
      <c r="FS11" s="4"/>
      <c r="FT11" s="15"/>
      <c r="FU11" s="4"/>
      <c r="FV11" s="4"/>
      <c r="FW11" s="15">
        <v>3.3000000000000002E-2</v>
      </c>
      <c r="FX11" s="4">
        <v>0.03</v>
      </c>
      <c r="FY11" s="4">
        <v>3.2000000000000001E-2</v>
      </c>
      <c r="FZ11" s="15"/>
      <c r="GA11" s="4"/>
      <c r="GB11" s="4"/>
      <c r="GC11" s="15"/>
      <c r="GD11" s="4"/>
      <c r="GE11" s="4"/>
      <c r="GF11" s="15">
        <v>2.8000000000000001E-2</v>
      </c>
      <c r="GG11" s="4">
        <v>2.8000000000000001E-2</v>
      </c>
      <c r="GH11" s="4"/>
      <c r="GI11" s="15"/>
      <c r="GJ11" s="4"/>
      <c r="GK11" s="4"/>
      <c r="GL11" s="15"/>
      <c r="GM11" s="4"/>
      <c r="GN11" s="4"/>
      <c r="GO11" s="15">
        <v>2.5999999999999999E-2</v>
      </c>
      <c r="GP11" s="4">
        <v>2.8000000000000001E-2</v>
      </c>
      <c r="GQ11" s="4"/>
      <c r="GR11" s="15"/>
      <c r="GS11" s="4"/>
      <c r="GT11" s="4"/>
      <c r="GU11" s="15"/>
      <c r="GV11" s="4"/>
      <c r="GW11" s="4"/>
      <c r="GX11" s="15"/>
      <c r="GY11" s="4"/>
      <c r="GZ11" s="4"/>
      <c r="HA11" s="15"/>
      <c r="HB11" s="4"/>
      <c r="HC11" s="4"/>
      <c r="HD11" s="15"/>
      <c r="HE11" s="4"/>
      <c r="HF11" s="4"/>
      <c r="HG11" s="15"/>
      <c r="HH11" s="4"/>
      <c r="HI11" s="4"/>
      <c r="HJ11" s="15"/>
      <c r="HK11" s="4"/>
      <c r="HL11" s="4"/>
      <c r="HM11" s="15"/>
      <c r="HN11" s="4"/>
      <c r="HO11" s="4"/>
      <c r="HP11" s="15"/>
      <c r="HQ11" s="4"/>
      <c r="HR11" s="4"/>
      <c r="HS11" s="15"/>
      <c r="HT11" s="4"/>
      <c r="HU11" s="4"/>
      <c r="HV11" s="15"/>
      <c r="HW11" s="4"/>
      <c r="HX11" s="4"/>
      <c r="HY11" s="15"/>
      <c r="HZ11" s="4"/>
      <c r="IA11" s="4"/>
      <c r="IB11" s="15"/>
      <c r="IC11" s="4"/>
      <c r="ID11" s="4"/>
      <c r="IE11" s="15"/>
      <c r="IF11" s="4"/>
      <c r="IG11" s="4"/>
      <c r="IH11" s="15"/>
      <c r="II11" s="4"/>
      <c r="IJ11" s="4"/>
      <c r="IK11" s="15"/>
      <c r="IL11" s="4"/>
      <c r="IM11" s="4"/>
      <c r="IN11" s="15"/>
      <c r="IO11" s="4"/>
      <c r="IP11" s="4"/>
      <c r="IQ11" s="15"/>
      <c r="IR11" s="4"/>
      <c r="IS11" s="4"/>
      <c r="IT11" s="16">
        <f t="shared" si="0"/>
        <v>3.3000000000000002E-2</v>
      </c>
      <c r="IU11" s="17">
        <f t="shared" si="1"/>
        <v>2.5999999999999999E-2</v>
      </c>
      <c r="IV11" s="17">
        <f t="shared" si="2"/>
        <v>2.8000000000000001E-2</v>
      </c>
      <c r="IW11" s="17" t="str">
        <f t="shared" si="3"/>
        <v/>
      </c>
      <c r="IX11" s="17" t="str">
        <f t="shared" si="4"/>
        <v/>
      </c>
      <c r="IZ11" s="18"/>
      <c r="JA11" s="19"/>
      <c r="JB11" s="19"/>
      <c r="JC11" s="19"/>
      <c r="JD11" s="19"/>
    </row>
    <row r="12" spans="1:264" x14ac:dyDescent="0.25">
      <c r="A12" s="20" t="s">
        <v>34</v>
      </c>
      <c r="B12" s="15"/>
      <c r="C12" s="4"/>
      <c r="D12" s="4"/>
      <c r="E12" s="15"/>
      <c r="F12" s="4"/>
      <c r="G12" s="4"/>
      <c r="H12" s="15"/>
      <c r="I12" s="4"/>
      <c r="J12" s="4"/>
      <c r="K12" s="15"/>
      <c r="L12" s="4"/>
      <c r="M12" s="4"/>
      <c r="N12" s="15"/>
      <c r="O12" s="4"/>
      <c r="P12" s="4"/>
      <c r="Q12" s="15"/>
      <c r="R12" s="4"/>
      <c r="S12" s="4"/>
      <c r="T12" s="15"/>
      <c r="U12" s="4"/>
      <c r="V12" s="4"/>
      <c r="W12" s="15"/>
      <c r="X12" s="4"/>
      <c r="Y12" s="4"/>
      <c r="Z12" s="15"/>
      <c r="AA12" s="4"/>
      <c r="AB12" s="4"/>
      <c r="AC12" s="15"/>
      <c r="AD12" s="4"/>
      <c r="AE12" s="4"/>
      <c r="AF12" s="15"/>
      <c r="AG12" s="4"/>
      <c r="AH12" s="4"/>
      <c r="AI12" s="15"/>
      <c r="AJ12" s="4"/>
      <c r="AK12" s="4"/>
      <c r="AL12" s="15"/>
      <c r="AM12" s="4"/>
      <c r="AN12" s="4"/>
      <c r="AO12" s="15"/>
      <c r="AP12" s="4"/>
      <c r="AQ12" s="4"/>
      <c r="AR12" s="15"/>
      <c r="AS12" s="4"/>
      <c r="AT12" s="4"/>
      <c r="AU12" s="15"/>
      <c r="AV12" s="4"/>
      <c r="AW12" s="4"/>
      <c r="AX12" s="15"/>
      <c r="AY12" s="4"/>
      <c r="AZ12" s="4"/>
      <c r="BA12" s="15"/>
      <c r="BB12" s="4"/>
      <c r="BC12" s="4"/>
      <c r="BD12" s="15"/>
      <c r="BE12" s="4"/>
      <c r="BF12" s="4"/>
      <c r="BG12" s="15"/>
      <c r="BH12" s="4"/>
      <c r="BI12" s="4"/>
      <c r="BJ12" s="15"/>
      <c r="BK12" s="4"/>
      <c r="BL12" s="4"/>
      <c r="BM12" s="15"/>
      <c r="BN12" s="4"/>
      <c r="BO12" s="4"/>
      <c r="BP12" s="15"/>
      <c r="BQ12" s="4"/>
      <c r="BR12" s="4"/>
      <c r="BS12" s="15"/>
      <c r="BT12" s="4"/>
      <c r="BU12" s="4"/>
      <c r="BV12" s="15"/>
      <c r="BW12" s="4"/>
      <c r="BX12" s="4"/>
      <c r="BY12" s="15"/>
      <c r="BZ12" s="4"/>
      <c r="CA12" s="4"/>
      <c r="CB12" s="15">
        <v>2.1000000000000001E-2</v>
      </c>
      <c r="CC12" s="4">
        <v>2.4E-2</v>
      </c>
      <c r="CD12" s="4"/>
      <c r="CE12" s="15"/>
      <c r="CF12" s="4"/>
      <c r="CG12" s="4"/>
      <c r="CH12" s="15"/>
      <c r="CI12" s="4"/>
      <c r="CJ12" s="4"/>
      <c r="CK12" s="15">
        <v>2.5000000000000001E-2</v>
      </c>
      <c r="CL12" s="4">
        <v>2.4E-2</v>
      </c>
      <c r="CM12" s="4"/>
      <c r="CN12" s="15"/>
      <c r="CO12" s="4"/>
      <c r="CP12" s="4"/>
      <c r="CQ12" s="15"/>
      <c r="CR12" s="4"/>
      <c r="CS12" s="4"/>
      <c r="CT12" s="15">
        <v>2.5999999999999999E-2</v>
      </c>
      <c r="CU12" s="4">
        <v>2.3E-2</v>
      </c>
      <c r="CV12" s="4"/>
      <c r="CW12" s="15"/>
      <c r="CX12" s="4"/>
      <c r="CY12" s="4"/>
      <c r="CZ12" s="15"/>
      <c r="DA12" s="4"/>
      <c r="DB12" s="4"/>
      <c r="DC12" s="15">
        <v>2.8000000000000001E-2</v>
      </c>
      <c r="DD12" s="4">
        <v>2.3E-2</v>
      </c>
      <c r="DE12" s="4">
        <v>2.7E-2</v>
      </c>
      <c r="DF12" s="15"/>
      <c r="DG12" s="4"/>
      <c r="DH12" s="4"/>
      <c r="DI12" s="15"/>
      <c r="DJ12" s="4"/>
      <c r="DK12" s="4"/>
      <c r="DL12" s="15">
        <v>2.5000000000000001E-2</v>
      </c>
      <c r="DM12" s="4">
        <v>2.7E-2</v>
      </c>
      <c r="DN12" s="4"/>
      <c r="DO12" s="15"/>
      <c r="DP12" s="4"/>
      <c r="DQ12" s="4"/>
      <c r="DR12" s="15"/>
      <c r="DS12" s="4"/>
      <c r="DT12" s="4"/>
      <c r="DU12" s="15">
        <v>2.8000000000000001E-2</v>
      </c>
      <c r="DV12" s="4">
        <v>2.7E-2</v>
      </c>
      <c r="DW12" s="4"/>
      <c r="DX12" s="15"/>
      <c r="DY12" s="4"/>
      <c r="DZ12" s="4"/>
      <c r="EA12" s="15"/>
      <c r="EB12" s="4"/>
      <c r="EC12" s="4"/>
      <c r="ED12" s="15">
        <v>2.8000000000000001E-2</v>
      </c>
      <c r="EE12" s="4">
        <v>2.7E-2</v>
      </c>
      <c r="EF12" s="4"/>
      <c r="EG12" s="15"/>
      <c r="EH12" s="4"/>
      <c r="EI12" s="4"/>
      <c r="EJ12" s="15"/>
      <c r="EK12" s="4"/>
      <c r="EL12" s="4"/>
      <c r="EM12" s="15">
        <v>2.7E-2</v>
      </c>
      <c r="EN12" s="4">
        <v>2.5999999999999999E-2</v>
      </c>
      <c r="EO12" s="4">
        <v>2.5000000000000001E-2</v>
      </c>
      <c r="EP12" s="15"/>
      <c r="EQ12" s="4"/>
      <c r="ER12" s="4"/>
      <c r="ES12" s="15"/>
      <c r="ET12" s="4"/>
      <c r="EU12" s="4"/>
      <c r="EV12" s="15"/>
      <c r="EW12" s="4"/>
      <c r="EX12" s="4"/>
      <c r="EY12" s="15"/>
      <c r="EZ12" s="4"/>
      <c r="FA12" s="4"/>
      <c r="FB12" s="15"/>
      <c r="FC12" s="4"/>
      <c r="FD12" s="4"/>
      <c r="FE12" s="15">
        <v>0.03</v>
      </c>
      <c r="FF12" s="4">
        <v>2.9000000000000001E-2</v>
      </c>
      <c r="FG12" s="4"/>
      <c r="FH12" s="15"/>
      <c r="FI12" s="4"/>
      <c r="FJ12" s="4"/>
      <c r="FK12" s="15"/>
      <c r="FL12" s="4"/>
      <c r="FM12" s="4"/>
      <c r="FN12" s="15">
        <v>2.7E-2</v>
      </c>
      <c r="FO12" s="4">
        <v>2.3E-2</v>
      </c>
      <c r="FP12" s="4"/>
      <c r="FQ12" s="15"/>
      <c r="FR12" s="4"/>
      <c r="FS12" s="4"/>
      <c r="FT12" s="15"/>
      <c r="FU12" s="4"/>
      <c r="FV12" s="4"/>
      <c r="FW12" s="15">
        <v>2.7E-2</v>
      </c>
      <c r="FX12" s="4">
        <v>2.4E-2</v>
      </c>
      <c r="FY12" s="4">
        <v>2.5000000000000001E-2</v>
      </c>
      <c r="FZ12" s="15"/>
      <c r="GA12" s="4"/>
      <c r="GB12" s="4"/>
      <c r="GC12" s="15"/>
      <c r="GD12" s="4"/>
      <c r="GE12" s="4"/>
      <c r="GF12" s="15">
        <v>2.5999999999999999E-2</v>
      </c>
      <c r="GG12" s="4">
        <v>2.5000000000000001E-2</v>
      </c>
      <c r="GH12" s="4"/>
      <c r="GI12" s="15"/>
      <c r="GJ12" s="4"/>
      <c r="GK12" s="4"/>
      <c r="GL12" s="15"/>
      <c r="GM12" s="4"/>
      <c r="GN12" s="4"/>
      <c r="GO12" s="15">
        <v>2.5999999999999999E-2</v>
      </c>
      <c r="GP12" s="4">
        <v>2.5000000000000001E-2</v>
      </c>
      <c r="GQ12" s="4"/>
      <c r="GR12" s="15"/>
      <c r="GS12" s="4"/>
      <c r="GT12" s="4"/>
      <c r="GU12" s="15"/>
      <c r="GV12" s="4"/>
      <c r="GW12" s="4"/>
      <c r="GX12" s="15">
        <v>2.5999999999999999E-2</v>
      </c>
      <c r="GY12" s="4">
        <v>2.4E-2</v>
      </c>
      <c r="GZ12" s="4"/>
      <c r="HA12" s="15"/>
      <c r="HB12" s="4"/>
      <c r="HC12" s="4"/>
      <c r="HD12" s="15"/>
      <c r="HE12" s="4"/>
      <c r="HF12" s="4"/>
      <c r="HG12" s="15"/>
      <c r="HH12" s="4"/>
      <c r="HI12" s="4"/>
      <c r="HJ12" s="15"/>
      <c r="HK12" s="4"/>
      <c r="HL12" s="4"/>
      <c r="HM12" s="15"/>
      <c r="HN12" s="4"/>
      <c r="HO12" s="4"/>
      <c r="HP12" s="15"/>
      <c r="HQ12" s="4"/>
      <c r="HR12" s="4"/>
      <c r="HS12" s="15"/>
      <c r="HT12" s="4"/>
      <c r="HU12" s="4"/>
      <c r="HV12" s="15"/>
      <c r="HW12" s="4"/>
      <c r="HX12" s="4"/>
      <c r="HY12" s="15"/>
      <c r="HZ12" s="4"/>
      <c r="IA12" s="4"/>
      <c r="IB12" s="15"/>
      <c r="IC12" s="4"/>
      <c r="ID12" s="4"/>
      <c r="IE12" s="15"/>
      <c r="IF12" s="4"/>
      <c r="IG12" s="4"/>
      <c r="IH12" s="15"/>
      <c r="II12" s="4"/>
      <c r="IJ12" s="4"/>
      <c r="IK12" s="15"/>
      <c r="IL12" s="4"/>
      <c r="IM12" s="4"/>
      <c r="IN12" s="15"/>
      <c r="IO12" s="4"/>
      <c r="IP12" s="4"/>
      <c r="IQ12" s="15"/>
      <c r="IR12" s="4"/>
      <c r="IS12" s="4"/>
      <c r="IT12" s="16">
        <f t="shared" si="0"/>
        <v>2.7E-2</v>
      </c>
      <c r="IU12" s="17">
        <f t="shared" si="1"/>
        <v>2.5999999999999999E-2</v>
      </c>
      <c r="IV12" s="17">
        <f t="shared" si="2"/>
        <v>2.4E-2</v>
      </c>
      <c r="IW12" s="17" t="str">
        <f t="shared" si="3"/>
        <v/>
      </c>
      <c r="IX12" s="17" t="str">
        <f t="shared" si="4"/>
        <v/>
      </c>
      <c r="IZ12" s="18"/>
      <c r="JA12" s="19"/>
      <c r="JB12" s="19"/>
      <c r="JC12" s="19"/>
      <c r="JD12" s="19"/>
    </row>
    <row r="13" spans="1:264" x14ac:dyDescent="0.25">
      <c r="A13" s="20" t="s">
        <v>20</v>
      </c>
      <c r="B13" s="15"/>
      <c r="C13" s="4"/>
      <c r="D13" s="4"/>
      <c r="E13" s="15">
        <v>6.2E-2</v>
      </c>
      <c r="F13" s="4">
        <v>3.9E-2</v>
      </c>
      <c r="G13" s="4"/>
      <c r="H13" s="15">
        <v>6.2E-2</v>
      </c>
      <c r="I13" s="4">
        <v>3.9E-2</v>
      </c>
      <c r="J13" s="4"/>
      <c r="K13" s="15">
        <v>6.3E-2</v>
      </c>
      <c r="L13" s="4">
        <v>0.04</v>
      </c>
      <c r="M13" s="4"/>
      <c r="N13" s="15">
        <v>6.2E-2</v>
      </c>
      <c r="O13" s="4">
        <v>4.2000000000000003E-2</v>
      </c>
      <c r="P13" s="4"/>
      <c r="Q13" s="15">
        <v>6.2E-2</v>
      </c>
      <c r="R13" s="4">
        <v>4.2000000000000003E-2</v>
      </c>
      <c r="S13" s="4"/>
      <c r="T13" s="15">
        <v>6.2E-2</v>
      </c>
      <c r="U13" s="4">
        <v>4.2999999999999997E-2</v>
      </c>
      <c r="V13" s="4"/>
      <c r="W13" s="15">
        <v>0.06</v>
      </c>
      <c r="X13" s="4">
        <v>4.2999999999999997E-2</v>
      </c>
      <c r="Y13" s="4"/>
      <c r="Z13" s="15">
        <v>0.06</v>
      </c>
      <c r="AA13" s="4">
        <v>4.2999999999999997E-2</v>
      </c>
      <c r="AB13" s="4"/>
      <c r="AC13" s="15">
        <v>5.8999999999999997E-2</v>
      </c>
      <c r="AD13" s="4">
        <v>4.1000000000000002E-2</v>
      </c>
      <c r="AE13" s="4"/>
      <c r="AF13" s="15">
        <v>5.8000000000000003E-2</v>
      </c>
      <c r="AG13" s="4">
        <v>4.1000000000000002E-2</v>
      </c>
      <c r="AH13" s="4"/>
      <c r="AI13" s="15">
        <v>5.8000000000000003E-2</v>
      </c>
      <c r="AJ13" s="4">
        <v>4.1000000000000002E-2</v>
      </c>
      <c r="AK13" s="4">
        <v>3.5999999999999997E-2</v>
      </c>
      <c r="AL13" s="15">
        <v>4.1000000000000002E-2</v>
      </c>
      <c r="AM13" s="4">
        <v>3.5999999999999997E-2</v>
      </c>
      <c r="AN13" s="4"/>
      <c r="AO13" s="15"/>
      <c r="AP13" s="4"/>
      <c r="AQ13" s="4"/>
      <c r="AR13" s="15">
        <v>3.5000000000000003E-2</v>
      </c>
      <c r="AS13" s="4">
        <v>3.3000000000000002E-2</v>
      </c>
      <c r="AT13" s="4"/>
      <c r="AU13" s="15"/>
      <c r="AV13" s="4"/>
      <c r="AW13" s="4"/>
      <c r="AX13" s="15">
        <v>2.9000000000000001E-2</v>
      </c>
      <c r="AY13" s="4">
        <v>3.3000000000000002E-2</v>
      </c>
      <c r="AZ13" s="4"/>
      <c r="BA13" s="15">
        <v>2.9000000000000001E-2</v>
      </c>
      <c r="BB13" s="4">
        <v>3.1E-2</v>
      </c>
      <c r="BC13" s="4"/>
      <c r="BD13" s="15"/>
      <c r="BE13" s="4"/>
      <c r="BF13" s="4"/>
      <c r="BG13" s="15">
        <v>2.8000000000000001E-2</v>
      </c>
      <c r="BH13" s="4">
        <v>2.7E-2</v>
      </c>
      <c r="BI13" s="4"/>
      <c r="BJ13" s="15">
        <v>2.8000000000000001E-2</v>
      </c>
      <c r="BK13" s="4">
        <v>2.3E-2</v>
      </c>
      <c r="BL13" s="4"/>
      <c r="BM13" s="15">
        <v>2.9000000000000001E-2</v>
      </c>
      <c r="BN13" s="4">
        <v>1.9E-2</v>
      </c>
      <c r="BO13" s="4"/>
      <c r="BP13" s="15">
        <v>0.03</v>
      </c>
      <c r="BQ13" s="4">
        <v>1.7999999999999999E-2</v>
      </c>
      <c r="BR13" s="4"/>
      <c r="BS13" s="15">
        <v>0.03</v>
      </c>
      <c r="BT13" s="4">
        <v>1.7999999999999999E-2</v>
      </c>
      <c r="BU13" s="4"/>
      <c r="BV13" s="15">
        <v>2.1000000000000001E-2</v>
      </c>
      <c r="BW13" s="4">
        <v>2.8000000000000001E-2</v>
      </c>
      <c r="BX13" s="4"/>
      <c r="BY13" s="15">
        <v>2.3E-2</v>
      </c>
      <c r="BZ13" s="4">
        <v>2.9000000000000001E-2</v>
      </c>
      <c r="CA13" s="4"/>
      <c r="CB13" s="15">
        <v>2.4E-2</v>
      </c>
      <c r="CC13" s="4">
        <v>2.9000000000000001E-2</v>
      </c>
      <c r="CD13" s="4"/>
      <c r="CE13" s="15">
        <v>2.5000000000000001E-2</v>
      </c>
      <c r="CF13" s="4">
        <v>2.8000000000000001E-2</v>
      </c>
      <c r="CG13" s="4"/>
      <c r="CH13" s="15">
        <v>2.5999999999999999E-2</v>
      </c>
      <c r="CI13" s="4">
        <v>2.9000000000000001E-2</v>
      </c>
      <c r="CJ13" s="4"/>
      <c r="CK13" s="15">
        <v>2.7E-2</v>
      </c>
      <c r="CL13" s="4">
        <v>2.8000000000000001E-2</v>
      </c>
      <c r="CM13" s="4"/>
      <c r="CN13" s="15">
        <v>2.8000000000000001E-2</v>
      </c>
      <c r="CO13" s="4">
        <v>2.7E-2</v>
      </c>
      <c r="CP13" s="4"/>
      <c r="CQ13" s="15">
        <v>2.9000000000000001E-2</v>
      </c>
      <c r="CR13" s="4">
        <v>2.7E-2</v>
      </c>
      <c r="CS13" s="4"/>
      <c r="CT13" s="15">
        <v>2.9000000000000001E-2</v>
      </c>
      <c r="CU13" s="4">
        <v>2.7E-2</v>
      </c>
      <c r="CV13" s="4"/>
      <c r="CW13" s="15">
        <v>2.9000000000000001E-2</v>
      </c>
      <c r="CX13" s="4">
        <v>2.7E-2</v>
      </c>
      <c r="CY13" s="4"/>
      <c r="CZ13" s="15">
        <v>2.9000000000000001E-2</v>
      </c>
      <c r="DA13" s="4">
        <v>2.7E-2</v>
      </c>
      <c r="DB13" s="4"/>
      <c r="DC13" s="15">
        <v>0.03</v>
      </c>
      <c r="DD13" s="4">
        <v>2.7E-2</v>
      </c>
      <c r="DE13" s="4">
        <v>0.03</v>
      </c>
      <c r="DF13" s="15">
        <v>2.8000000000000001E-2</v>
      </c>
      <c r="DG13" s="4">
        <v>0.03</v>
      </c>
      <c r="DH13" s="4"/>
      <c r="DI13" s="15">
        <v>2.9000000000000001E-2</v>
      </c>
      <c r="DJ13" s="4">
        <v>0.03</v>
      </c>
      <c r="DK13" s="4"/>
      <c r="DL13" s="15">
        <v>2.9000000000000001E-2</v>
      </c>
      <c r="DM13" s="4">
        <v>0.03</v>
      </c>
      <c r="DN13" s="4"/>
      <c r="DO13" s="15">
        <v>0.03</v>
      </c>
      <c r="DP13" s="4">
        <v>0.03</v>
      </c>
      <c r="DQ13" s="4"/>
      <c r="DR13" s="15">
        <v>3.1E-2</v>
      </c>
      <c r="DS13" s="4">
        <v>0.03</v>
      </c>
      <c r="DT13" s="4"/>
      <c r="DU13" s="15">
        <v>3.2000000000000001E-2</v>
      </c>
      <c r="DV13" s="4">
        <v>0.03</v>
      </c>
      <c r="DW13" s="4"/>
      <c r="DX13" s="15"/>
      <c r="DY13" s="4"/>
      <c r="DZ13" s="4"/>
      <c r="EA13" s="15"/>
      <c r="EB13" s="4"/>
      <c r="EC13" s="4"/>
      <c r="ED13" s="15">
        <v>3.1E-2</v>
      </c>
      <c r="EE13" s="4">
        <v>0.03</v>
      </c>
      <c r="EF13" s="4"/>
      <c r="EG13" s="15">
        <v>3.1E-2</v>
      </c>
      <c r="EH13" s="4">
        <v>0.03</v>
      </c>
      <c r="EI13" s="4"/>
      <c r="EJ13" s="15">
        <v>3.1E-2</v>
      </c>
      <c r="EK13" s="4">
        <v>0.03</v>
      </c>
      <c r="EL13" s="4"/>
      <c r="EM13" s="15"/>
      <c r="EN13" s="4"/>
      <c r="EO13" s="4"/>
      <c r="EP13" s="15">
        <v>0.03</v>
      </c>
      <c r="EQ13" s="4">
        <v>0.03</v>
      </c>
      <c r="ER13" s="4"/>
      <c r="ES13" s="15">
        <v>0.03</v>
      </c>
      <c r="ET13" s="4">
        <v>0.03</v>
      </c>
      <c r="EU13" s="4"/>
      <c r="EV13" s="15">
        <v>2.9000000000000001E-2</v>
      </c>
      <c r="EW13" s="4">
        <v>0.03</v>
      </c>
      <c r="EX13" s="4"/>
      <c r="EY13" s="15">
        <v>2.9000000000000001E-2</v>
      </c>
      <c r="EZ13" s="4">
        <v>0.03</v>
      </c>
      <c r="FA13" s="4"/>
      <c r="FB13" s="15"/>
      <c r="FC13" s="4"/>
      <c r="FD13" s="4"/>
      <c r="FE13" s="15"/>
      <c r="FF13" s="4"/>
      <c r="FG13" s="4"/>
      <c r="FH13" s="15">
        <v>2.8000000000000001E-2</v>
      </c>
      <c r="FI13" s="4">
        <v>2.9000000000000001E-2</v>
      </c>
      <c r="FJ13" s="4"/>
      <c r="FK13" s="15"/>
      <c r="FL13" s="4"/>
      <c r="FM13" s="4"/>
      <c r="FN13" s="15">
        <v>0.03</v>
      </c>
      <c r="FO13" s="4">
        <v>2.8000000000000001E-2</v>
      </c>
      <c r="FP13" s="4"/>
      <c r="FQ13" s="15">
        <v>3.1E-2</v>
      </c>
      <c r="FR13" s="4">
        <v>2.9000000000000001E-2</v>
      </c>
      <c r="FS13" s="4"/>
      <c r="FT13" s="15"/>
      <c r="FU13" s="4"/>
      <c r="FV13" s="4"/>
      <c r="FW13" s="15">
        <v>3.3000000000000002E-2</v>
      </c>
      <c r="FX13" s="4">
        <v>0.03</v>
      </c>
      <c r="FY13" s="4">
        <v>3.1E-2</v>
      </c>
      <c r="FZ13" s="15">
        <v>3.1E-2</v>
      </c>
      <c r="GA13" s="4">
        <v>3.1E-2</v>
      </c>
      <c r="GB13" s="4"/>
      <c r="GC13" s="15"/>
      <c r="GD13" s="4"/>
      <c r="GE13" s="4"/>
      <c r="GF13" s="15"/>
      <c r="GG13" s="4"/>
      <c r="GH13" s="4"/>
      <c r="GI13" s="15"/>
      <c r="GJ13" s="4"/>
      <c r="GK13" s="4"/>
      <c r="GL13" s="15"/>
      <c r="GM13" s="4"/>
      <c r="GN13" s="4"/>
      <c r="GO13" s="15"/>
      <c r="GP13" s="4"/>
      <c r="GQ13" s="4"/>
      <c r="GR13" s="15"/>
      <c r="GS13" s="4"/>
      <c r="GT13" s="4"/>
      <c r="GU13" s="15"/>
      <c r="GV13" s="4"/>
      <c r="GW13" s="4"/>
      <c r="GX13" s="15"/>
      <c r="GY13" s="4"/>
      <c r="GZ13" s="4"/>
      <c r="HA13" s="15"/>
      <c r="HB13" s="4"/>
      <c r="HC13" s="4"/>
      <c r="HD13" s="15"/>
      <c r="HE13" s="4"/>
      <c r="HF13" s="4"/>
      <c r="HG13" s="15"/>
      <c r="HH13" s="4"/>
      <c r="HI13" s="4"/>
      <c r="HJ13" s="15"/>
      <c r="HK13" s="4"/>
      <c r="HL13" s="4"/>
      <c r="HM13" s="15"/>
      <c r="HN13" s="4"/>
      <c r="HO13" s="4"/>
      <c r="HP13" s="15"/>
      <c r="HQ13" s="4"/>
      <c r="HR13" s="4"/>
      <c r="HS13" s="15"/>
      <c r="HT13" s="4"/>
      <c r="HU13" s="4"/>
      <c r="HV13" s="15"/>
      <c r="HW13" s="4"/>
      <c r="HX13" s="4"/>
      <c r="HY13" s="15"/>
      <c r="HZ13" s="4"/>
      <c r="IA13" s="4"/>
      <c r="IB13" s="15"/>
      <c r="IC13" s="4"/>
      <c r="ID13" s="4"/>
      <c r="IE13" s="15"/>
      <c r="IF13" s="4"/>
      <c r="IG13" s="4"/>
      <c r="IH13" s="15"/>
      <c r="II13" s="4"/>
      <c r="IJ13" s="4"/>
      <c r="IK13" s="15"/>
      <c r="IL13" s="4"/>
      <c r="IM13" s="4"/>
      <c r="IN13" s="15"/>
      <c r="IO13" s="4"/>
      <c r="IP13" s="4"/>
      <c r="IQ13" s="15"/>
      <c r="IR13" s="4"/>
      <c r="IS13" s="4"/>
      <c r="IT13" s="16">
        <f t="shared" si="0"/>
        <v>3.3000000000000002E-2</v>
      </c>
      <c r="IU13" s="17">
        <f t="shared" si="1"/>
        <v>3.1E-2</v>
      </c>
      <c r="IV13" s="17">
        <f t="shared" si="2"/>
        <v>3.1E-2</v>
      </c>
      <c r="IW13" s="17" t="str">
        <f t="shared" si="3"/>
        <v/>
      </c>
      <c r="IX13" s="17" t="str">
        <f t="shared" si="4"/>
        <v/>
      </c>
      <c r="IZ13" s="18"/>
      <c r="JA13" s="19"/>
      <c r="JB13" s="19"/>
      <c r="JC13" s="19"/>
      <c r="JD13" s="19"/>
    </row>
    <row r="14" spans="1:264" x14ac:dyDescent="0.25">
      <c r="A14" s="20" t="s">
        <v>35</v>
      </c>
      <c r="B14" s="15">
        <v>-4.2999999999999997E-2</v>
      </c>
      <c r="C14" s="4">
        <v>0.04</v>
      </c>
      <c r="D14" s="4">
        <v>3.7999999999999999E-2</v>
      </c>
      <c r="E14" s="15"/>
      <c r="F14" s="4"/>
      <c r="G14" s="4"/>
      <c r="H14" s="15"/>
      <c r="I14" s="4"/>
      <c r="J14" s="4"/>
      <c r="K14" s="15"/>
      <c r="L14" s="4"/>
      <c r="M14" s="4"/>
      <c r="N14" s="15"/>
      <c r="O14" s="4"/>
      <c r="P14" s="4"/>
      <c r="Q14" s="15"/>
      <c r="R14" s="4"/>
      <c r="S14" s="4"/>
      <c r="T14" s="15"/>
      <c r="U14" s="4"/>
      <c r="V14" s="4"/>
      <c r="W14" s="15"/>
      <c r="X14" s="4"/>
      <c r="Y14" s="4"/>
      <c r="Z14" s="15"/>
      <c r="AA14" s="4"/>
      <c r="AB14" s="4"/>
      <c r="AC14" s="15"/>
      <c r="AD14" s="4"/>
      <c r="AE14" s="4"/>
      <c r="AF14" s="15"/>
      <c r="AG14" s="4"/>
      <c r="AH14" s="4"/>
      <c r="AI14" s="15"/>
      <c r="AJ14" s="4"/>
      <c r="AK14" s="4"/>
      <c r="AL14" s="15">
        <v>4.1000000000000002E-2</v>
      </c>
      <c r="AM14" s="4">
        <v>3.2000000000000001E-2</v>
      </c>
      <c r="AN14" s="4"/>
      <c r="AO14" s="15"/>
      <c r="AP14" s="4"/>
      <c r="AQ14" s="4"/>
      <c r="AR14" s="15"/>
      <c r="AS14" s="4"/>
      <c r="AT14" s="4"/>
      <c r="AU14" s="15"/>
      <c r="AV14" s="4"/>
      <c r="AW14" s="4"/>
      <c r="AX14" s="15"/>
      <c r="AY14" s="4"/>
      <c r="AZ14" s="4"/>
      <c r="BA14" s="15">
        <v>2.9000000000000001E-2</v>
      </c>
      <c r="BB14" s="4">
        <v>0.03</v>
      </c>
      <c r="BC14" s="4"/>
      <c r="BD14" s="15"/>
      <c r="BE14" s="4"/>
      <c r="BF14" s="4"/>
      <c r="BG14" s="15"/>
      <c r="BH14" s="4"/>
      <c r="BI14" s="4"/>
      <c r="BJ14" s="15"/>
      <c r="BK14" s="4"/>
      <c r="BL14" s="4"/>
      <c r="BM14" s="15"/>
      <c r="BN14" s="4"/>
      <c r="BO14" s="4"/>
      <c r="BP14" s="15"/>
      <c r="BQ14" s="4"/>
      <c r="BR14" s="4"/>
      <c r="BS14" s="15"/>
      <c r="BT14" s="4"/>
      <c r="BU14" s="4"/>
      <c r="BV14" s="15">
        <v>1.7000000000000001E-2</v>
      </c>
      <c r="BW14" s="4">
        <v>2.7E-2</v>
      </c>
      <c r="BX14" s="4"/>
      <c r="BY14" s="15"/>
      <c r="BZ14" s="4"/>
      <c r="CA14" s="4"/>
      <c r="CB14" s="15"/>
      <c r="CC14" s="4"/>
      <c r="CD14" s="4"/>
      <c r="CE14" s="15"/>
      <c r="CF14" s="4"/>
      <c r="CG14" s="4"/>
      <c r="CH14" s="15"/>
      <c r="CI14" s="4"/>
      <c r="CJ14" s="4"/>
      <c r="CK14" s="15"/>
      <c r="CL14" s="4"/>
      <c r="CM14" s="4"/>
      <c r="CN14" s="15"/>
      <c r="CO14" s="4"/>
      <c r="CP14" s="4"/>
      <c r="CQ14" s="15"/>
      <c r="CR14" s="4"/>
      <c r="CS14" s="4"/>
      <c r="CT14" s="15"/>
      <c r="CU14" s="4"/>
      <c r="CV14" s="4"/>
      <c r="CW14" s="15"/>
      <c r="CX14" s="4"/>
      <c r="CY14" s="4"/>
      <c r="CZ14" s="15"/>
      <c r="DA14" s="4"/>
      <c r="DB14" s="4"/>
      <c r="DC14" s="15"/>
      <c r="DD14" s="4"/>
      <c r="DE14" s="4"/>
      <c r="DF14" s="15">
        <v>2.5999999999999999E-2</v>
      </c>
      <c r="DG14" s="4">
        <v>2.4E-2</v>
      </c>
      <c r="DH14" s="4"/>
      <c r="DI14" s="15"/>
      <c r="DJ14" s="4"/>
      <c r="DK14" s="4"/>
      <c r="DL14" s="15"/>
      <c r="DM14" s="4"/>
      <c r="DN14" s="4"/>
      <c r="DO14" s="15"/>
      <c r="DP14" s="4"/>
      <c r="DQ14" s="4"/>
      <c r="DR14" s="15"/>
      <c r="DS14" s="4"/>
      <c r="DT14" s="4"/>
      <c r="DU14" s="15">
        <v>2.5999999999999999E-2</v>
      </c>
      <c r="DV14" s="4">
        <v>2.7E-2</v>
      </c>
      <c r="DW14" s="4"/>
      <c r="DX14" s="15"/>
      <c r="DY14" s="4"/>
      <c r="DZ14" s="4"/>
      <c r="EA14" s="15"/>
      <c r="EB14" s="4"/>
      <c r="EC14" s="4"/>
      <c r="ED14" s="15"/>
      <c r="EE14" s="4"/>
      <c r="EF14" s="4"/>
      <c r="EG14" s="15"/>
      <c r="EH14" s="4"/>
      <c r="EI14" s="4"/>
      <c r="EJ14" s="15"/>
      <c r="EK14" s="4"/>
      <c r="EL14" s="4"/>
      <c r="EM14" s="15"/>
      <c r="EN14" s="4"/>
      <c r="EO14" s="4"/>
      <c r="EP14" s="15"/>
      <c r="EQ14" s="4"/>
      <c r="ER14" s="4"/>
      <c r="ES14" s="15"/>
      <c r="ET14" s="4"/>
      <c r="EU14" s="4"/>
      <c r="EV14" s="15"/>
      <c r="EW14" s="4"/>
      <c r="EX14" s="4"/>
      <c r="EY14" s="15"/>
      <c r="EZ14" s="4"/>
      <c r="FA14" s="4"/>
      <c r="FB14" s="15"/>
      <c r="FC14" s="4"/>
      <c r="FD14" s="4"/>
      <c r="FE14" s="15"/>
      <c r="FF14" s="4"/>
      <c r="FG14" s="4"/>
      <c r="FH14" s="15"/>
      <c r="FI14" s="4"/>
      <c r="FJ14" s="4"/>
      <c r="FK14" s="15"/>
      <c r="FL14" s="4"/>
      <c r="FM14" s="4"/>
      <c r="FN14" s="15"/>
      <c r="FO14" s="4"/>
      <c r="FP14" s="4"/>
      <c r="FQ14" s="15"/>
      <c r="FR14" s="4"/>
      <c r="FS14" s="4"/>
      <c r="FT14" s="15"/>
      <c r="FU14" s="4"/>
      <c r="FV14" s="4"/>
      <c r="FW14" s="15"/>
      <c r="FX14" s="4"/>
      <c r="FY14" s="4"/>
      <c r="FZ14" s="15"/>
      <c r="GA14" s="4"/>
      <c r="GB14" s="4"/>
      <c r="GC14" s="15"/>
      <c r="GD14" s="4"/>
      <c r="GE14" s="4"/>
      <c r="GF14" s="15"/>
      <c r="GG14" s="4"/>
      <c r="GH14" s="4"/>
      <c r="GI14" s="15"/>
      <c r="GJ14" s="4"/>
      <c r="GK14" s="4"/>
      <c r="GL14" s="15"/>
      <c r="GM14" s="4"/>
      <c r="GN14" s="4"/>
      <c r="GO14" s="15"/>
      <c r="GP14" s="4"/>
      <c r="GQ14" s="4"/>
      <c r="GR14" s="15"/>
      <c r="GS14" s="4"/>
      <c r="GT14" s="4"/>
      <c r="GU14" s="15"/>
      <c r="GV14" s="4"/>
      <c r="GW14" s="4"/>
      <c r="GX14" s="15"/>
      <c r="GY14" s="4"/>
      <c r="GZ14" s="4"/>
      <c r="HA14" s="15"/>
      <c r="HB14" s="4"/>
      <c r="HC14" s="4"/>
      <c r="HD14" s="15"/>
      <c r="HE14" s="4"/>
      <c r="HF14" s="4"/>
      <c r="HG14" s="15"/>
      <c r="HH14" s="4"/>
      <c r="HI14" s="4"/>
      <c r="HJ14" s="15"/>
      <c r="HK14" s="4"/>
      <c r="HL14" s="4"/>
      <c r="HM14" s="15"/>
      <c r="HN14" s="4"/>
      <c r="HO14" s="4"/>
      <c r="HP14" s="15"/>
      <c r="HQ14" s="4"/>
      <c r="HR14" s="4"/>
      <c r="HS14" s="15"/>
      <c r="HT14" s="4"/>
      <c r="HU14" s="4"/>
      <c r="HV14" s="15"/>
      <c r="HW14" s="4"/>
      <c r="HX14" s="4"/>
      <c r="HY14" s="15"/>
      <c r="HZ14" s="4"/>
      <c r="IA14" s="4"/>
      <c r="IB14" s="15"/>
      <c r="IC14" s="4"/>
      <c r="ID14" s="4"/>
      <c r="IE14" s="15"/>
      <c r="IF14" s="4"/>
      <c r="IG14" s="4"/>
      <c r="IH14" s="15"/>
      <c r="II14" s="4"/>
      <c r="IJ14" s="4"/>
      <c r="IK14" s="15"/>
      <c r="IL14" s="4"/>
      <c r="IM14" s="4"/>
      <c r="IN14" s="15"/>
      <c r="IO14" s="4"/>
      <c r="IP14" s="4"/>
      <c r="IQ14" s="15"/>
      <c r="IR14" s="4"/>
      <c r="IS14" s="4"/>
      <c r="IT14" s="16">
        <f t="shared" si="0"/>
        <v>2.7E-2</v>
      </c>
      <c r="IU14" s="17" t="str">
        <f t="shared" si="1"/>
        <v/>
      </c>
      <c r="IV14" s="17" t="str">
        <f t="shared" si="2"/>
        <v/>
      </c>
      <c r="IW14" s="17" t="str">
        <f t="shared" si="3"/>
        <v/>
      </c>
      <c r="IX14" s="17" t="str">
        <f t="shared" si="4"/>
        <v/>
      </c>
      <c r="IZ14" s="18"/>
      <c r="JA14" s="19"/>
      <c r="JB14" s="19"/>
      <c r="JC14" s="19"/>
      <c r="JD14" s="19"/>
    </row>
    <row r="15" spans="1:264" x14ac:dyDescent="0.25">
      <c r="A15" s="20" t="s">
        <v>24</v>
      </c>
      <c r="B15" s="15"/>
      <c r="C15" s="4"/>
      <c r="D15" s="4"/>
      <c r="E15" s="15"/>
      <c r="F15" s="4"/>
      <c r="G15" s="4"/>
      <c r="H15" s="15">
        <v>5.6000000000000001E-2</v>
      </c>
      <c r="I15" s="4">
        <v>0.04</v>
      </c>
      <c r="J15" s="4"/>
      <c r="K15" s="15"/>
      <c r="L15" s="4"/>
      <c r="M15" s="4"/>
      <c r="N15" s="15">
        <v>5.8000000000000003E-2</v>
      </c>
      <c r="O15" s="4">
        <v>4.3999999999999997E-2</v>
      </c>
      <c r="P15" s="4"/>
      <c r="Q15" s="15"/>
      <c r="R15" s="4"/>
      <c r="S15" s="4"/>
      <c r="T15" s="15"/>
      <c r="U15" s="4"/>
      <c r="V15" s="4"/>
      <c r="W15" s="15"/>
      <c r="X15" s="4"/>
      <c r="Y15" s="4"/>
      <c r="Z15" s="15">
        <v>5.7000000000000002E-2</v>
      </c>
      <c r="AA15" s="4">
        <v>4.4999999999999998E-2</v>
      </c>
      <c r="AB15" s="4"/>
      <c r="AC15" s="15"/>
      <c r="AD15" s="4"/>
      <c r="AE15" s="4"/>
      <c r="AF15" s="15"/>
      <c r="AG15" s="4"/>
      <c r="AH15" s="4"/>
      <c r="AI15" s="15">
        <v>5.6000000000000001E-2</v>
      </c>
      <c r="AJ15" s="4">
        <v>4.4999999999999998E-2</v>
      </c>
      <c r="AK15" s="4">
        <v>3.2000000000000001E-2</v>
      </c>
      <c r="AL15" s="15"/>
      <c r="AM15" s="4"/>
      <c r="AN15" s="4"/>
      <c r="AO15" s="15"/>
      <c r="AP15" s="4"/>
      <c r="AQ15" s="4"/>
      <c r="AR15" s="15"/>
      <c r="AS15" s="4"/>
      <c r="AT15" s="4"/>
      <c r="AU15" s="15"/>
      <c r="AV15" s="4"/>
      <c r="AW15" s="4"/>
      <c r="AX15" s="15"/>
      <c r="AY15" s="4"/>
      <c r="AZ15" s="4"/>
      <c r="BA15" s="15">
        <v>0.03</v>
      </c>
      <c r="BB15" s="4">
        <v>2.8000000000000001E-2</v>
      </c>
      <c r="BC15" s="4"/>
      <c r="BD15" s="15"/>
      <c r="BE15" s="4"/>
      <c r="BF15" s="4"/>
      <c r="BG15" s="15"/>
      <c r="BH15" s="4"/>
      <c r="BI15" s="4"/>
      <c r="BJ15" s="15">
        <v>0.03</v>
      </c>
      <c r="BK15" s="4">
        <v>2.1999999999999999E-2</v>
      </c>
      <c r="BL15" s="4"/>
      <c r="BM15" s="15"/>
      <c r="BN15" s="4"/>
      <c r="BO15" s="4"/>
      <c r="BP15" s="15">
        <v>3.1E-2</v>
      </c>
      <c r="BQ15" s="4">
        <v>2.1999999999999999E-2</v>
      </c>
      <c r="BR15" s="4"/>
      <c r="BS15" s="15"/>
      <c r="BT15" s="4"/>
      <c r="BU15" s="4"/>
      <c r="BV15" s="15"/>
      <c r="BW15" s="4"/>
      <c r="BX15" s="4"/>
      <c r="BY15" s="15"/>
      <c r="BZ15" s="4"/>
      <c r="CA15" s="4"/>
      <c r="CB15" s="15">
        <v>2.5999999999999999E-2</v>
      </c>
      <c r="CC15" s="4">
        <v>2.9000000000000001E-2</v>
      </c>
      <c r="CD15" s="4"/>
      <c r="CE15" s="15"/>
      <c r="CF15" s="4"/>
      <c r="CG15" s="4"/>
      <c r="CH15" s="15"/>
      <c r="CI15" s="4"/>
      <c r="CJ15" s="4"/>
      <c r="CK15" s="15">
        <v>2.7E-2</v>
      </c>
      <c r="CL15" s="4">
        <v>2.9000000000000001E-2</v>
      </c>
      <c r="CM15" s="4"/>
      <c r="CN15" s="15"/>
      <c r="CO15" s="4"/>
      <c r="CP15" s="4"/>
      <c r="CQ15" s="15"/>
      <c r="CR15" s="4"/>
      <c r="CS15" s="4"/>
      <c r="CT15" s="15">
        <v>0.03</v>
      </c>
      <c r="CU15" s="4">
        <v>2.7E-2</v>
      </c>
      <c r="CV15" s="4"/>
      <c r="CW15" s="15"/>
      <c r="CX15" s="4"/>
      <c r="CY15" s="4"/>
      <c r="CZ15" s="15"/>
      <c r="DA15" s="4">
        <v>2.7E-2</v>
      </c>
      <c r="DB15" s="4">
        <v>0.03</v>
      </c>
      <c r="DC15" s="15"/>
      <c r="DD15" s="4"/>
      <c r="DE15" s="4"/>
      <c r="DF15" s="15"/>
      <c r="DG15" s="4"/>
      <c r="DH15" s="4"/>
      <c r="DI15" s="15">
        <v>2.9000000000000001E-2</v>
      </c>
      <c r="DJ15" s="4">
        <v>0.03</v>
      </c>
      <c r="DK15" s="4"/>
      <c r="DL15" s="15"/>
      <c r="DM15" s="4"/>
      <c r="DN15" s="4"/>
      <c r="DO15" s="15"/>
      <c r="DP15" s="4"/>
      <c r="DQ15" s="4"/>
      <c r="DR15" s="15">
        <v>3.1E-2</v>
      </c>
      <c r="DS15" s="4">
        <v>3.2000000000000001E-2</v>
      </c>
      <c r="DT15" s="4"/>
      <c r="DU15" s="15"/>
      <c r="DV15" s="4"/>
      <c r="DW15" s="4"/>
      <c r="DX15" s="15"/>
      <c r="DY15" s="4"/>
      <c r="DZ15" s="4"/>
      <c r="EA15" s="15"/>
      <c r="EB15" s="4"/>
      <c r="EC15" s="4"/>
      <c r="ED15" s="15">
        <v>3.2000000000000001E-2</v>
      </c>
      <c r="EE15" s="4">
        <v>3.2000000000000001E-2</v>
      </c>
      <c r="EF15" s="4"/>
      <c r="EG15" s="15"/>
      <c r="EH15" s="4"/>
      <c r="EI15" s="4"/>
      <c r="EJ15" s="15"/>
      <c r="EK15" s="4"/>
      <c r="EL15" s="4"/>
      <c r="EM15" s="15">
        <v>3.3000000000000002E-2</v>
      </c>
      <c r="EN15" s="4">
        <v>3.3000000000000002E-2</v>
      </c>
      <c r="EO15" s="4"/>
      <c r="EP15" s="15"/>
      <c r="EQ15" s="4"/>
      <c r="ER15" s="4"/>
      <c r="ES15" s="15"/>
      <c r="ET15" s="4"/>
      <c r="EU15" s="4"/>
      <c r="EV15" s="15">
        <v>3.1E-2</v>
      </c>
      <c r="EW15" s="4">
        <v>0.03</v>
      </c>
      <c r="EX15" s="4"/>
      <c r="EY15" s="15"/>
      <c r="EZ15" s="4"/>
      <c r="FA15" s="4"/>
      <c r="FB15" s="15">
        <v>2.9000000000000001E-2</v>
      </c>
      <c r="FC15" s="4">
        <v>2.9000000000000001E-2</v>
      </c>
      <c r="FD15" s="4"/>
      <c r="FE15" s="15"/>
      <c r="FF15" s="4"/>
      <c r="FG15" s="4"/>
      <c r="FH15" s="15"/>
      <c r="FI15" s="4"/>
      <c r="FJ15" s="4"/>
      <c r="FK15" s="15"/>
      <c r="FL15" s="4"/>
      <c r="FM15" s="4"/>
      <c r="FN15" s="15">
        <v>3.2000000000000001E-2</v>
      </c>
      <c r="FO15" s="4"/>
      <c r="FP15" s="4"/>
      <c r="FQ15" s="15"/>
      <c r="FR15" s="4"/>
      <c r="FS15" s="4"/>
      <c r="FT15" s="15"/>
      <c r="FU15" s="4"/>
      <c r="FV15" s="4"/>
      <c r="FW15" s="15">
        <v>3.2000000000000001E-2</v>
      </c>
      <c r="FX15" s="4">
        <v>2.9000000000000001E-2</v>
      </c>
      <c r="FY15" s="4">
        <v>3.1E-2</v>
      </c>
      <c r="FZ15" s="15"/>
      <c r="GA15" s="4"/>
      <c r="GB15" s="4"/>
      <c r="GC15" s="15"/>
      <c r="GD15" s="4"/>
      <c r="GE15" s="4"/>
      <c r="GF15" s="15">
        <v>2.9000000000000001E-2</v>
      </c>
      <c r="GG15" s="4">
        <v>0.03</v>
      </c>
      <c r="GH15" s="4"/>
      <c r="GI15" s="15"/>
      <c r="GJ15" s="4"/>
      <c r="GK15" s="4"/>
      <c r="GL15" s="15"/>
      <c r="GM15" s="4"/>
      <c r="GN15" s="4"/>
      <c r="GO15" s="15">
        <v>2.8000000000000001E-2</v>
      </c>
      <c r="GP15" s="4">
        <v>3.1E-2</v>
      </c>
      <c r="GQ15" s="4"/>
      <c r="GR15" s="15"/>
      <c r="GS15" s="4"/>
      <c r="GT15" s="4"/>
      <c r="GU15" s="15"/>
      <c r="GV15" s="4"/>
      <c r="GW15" s="4"/>
      <c r="GX15" s="15">
        <v>2.9000000000000001E-2</v>
      </c>
      <c r="GY15" s="4">
        <v>0.03</v>
      </c>
      <c r="GZ15" s="4"/>
      <c r="HA15" s="15"/>
      <c r="HB15" s="4"/>
      <c r="HC15" s="4"/>
      <c r="HD15" s="15"/>
      <c r="HE15" s="4"/>
      <c r="HF15" s="4"/>
      <c r="HG15" s="15"/>
      <c r="HH15" s="4"/>
      <c r="HI15" s="4"/>
      <c r="HJ15" s="15"/>
      <c r="HK15" s="4"/>
      <c r="HL15" s="4"/>
      <c r="HM15" s="15"/>
      <c r="HN15" s="4"/>
      <c r="HO15" s="4"/>
      <c r="HP15" s="15"/>
      <c r="HQ15" s="4"/>
      <c r="HR15" s="4"/>
      <c r="HS15" s="15"/>
      <c r="HT15" s="4"/>
      <c r="HU15" s="4"/>
      <c r="HV15" s="15"/>
      <c r="HW15" s="4"/>
      <c r="HX15" s="4"/>
      <c r="HY15" s="15"/>
      <c r="HZ15" s="4"/>
      <c r="IA15" s="4"/>
      <c r="IB15" s="15"/>
      <c r="IC15" s="4"/>
      <c r="ID15" s="4"/>
      <c r="IE15" s="15"/>
      <c r="IF15" s="4"/>
      <c r="IG15" s="4"/>
      <c r="IH15" s="15"/>
      <c r="II15" s="4"/>
      <c r="IJ15" s="4"/>
      <c r="IK15" s="15"/>
      <c r="IL15" s="4"/>
      <c r="IM15" s="4"/>
      <c r="IN15" s="15"/>
      <c r="IO15" s="4"/>
      <c r="IP15" s="4"/>
      <c r="IQ15" s="15"/>
      <c r="IR15" s="4"/>
      <c r="IS15" s="4"/>
      <c r="IT15" s="16">
        <f t="shared" si="0"/>
        <v>3.2000000000000001E-2</v>
      </c>
      <c r="IU15" s="17">
        <f t="shared" si="1"/>
        <v>2.9000000000000001E-2</v>
      </c>
      <c r="IV15" s="17">
        <f t="shared" si="2"/>
        <v>0.03</v>
      </c>
      <c r="IW15" s="17" t="str">
        <f t="shared" si="3"/>
        <v/>
      </c>
      <c r="IX15" s="17" t="str">
        <f t="shared" si="4"/>
        <v/>
      </c>
      <c r="IZ15" s="18"/>
      <c r="JA15" s="19"/>
      <c r="JB15" s="19"/>
      <c r="JC15" s="19"/>
      <c r="JD15" s="19"/>
    </row>
    <row r="16" spans="1:264" x14ac:dyDescent="0.25">
      <c r="A16" s="20" t="s">
        <v>36</v>
      </c>
      <c r="B16" s="15"/>
      <c r="C16" s="4"/>
      <c r="D16" s="4"/>
      <c r="E16" s="15"/>
      <c r="F16" s="4"/>
      <c r="G16" s="4"/>
      <c r="H16" s="15">
        <v>5.0999999999999997E-2</v>
      </c>
      <c r="I16" s="4">
        <v>3.7999999999999999E-2</v>
      </c>
      <c r="J16" s="4"/>
      <c r="K16" s="15"/>
      <c r="L16" s="4"/>
      <c r="M16" s="4"/>
      <c r="N16" s="15"/>
      <c r="O16" s="4"/>
      <c r="P16" s="4"/>
      <c r="Q16" s="15"/>
      <c r="R16" s="4"/>
      <c r="S16" s="4"/>
      <c r="T16" s="15"/>
      <c r="U16" s="4"/>
      <c r="V16" s="4"/>
      <c r="W16" s="15"/>
      <c r="X16" s="4"/>
      <c r="Y16" s="4"/>
      <c r="Z16" s="15"/>
      <c r="AA16" s="4"/>
      <c r="AB16" s="4"/>
      <c r="AC16" s="15">
        <v>5.2999999999999999E-2</v>
      </c>
      <c r="AD16" s="4">
        <v>4.1000000000000002E-2</v>
      </c>
      <c r="AE16" s="4"/>
      <c r="AF16" s="15"/>
      <c r="AG16" s="4"/>
      <c r="AH16" s="4"/>
      <c r="AI16" s="15"/>
      <c r="AJ16" s="4"/>
      <c r="AK16" s="4"/>
      <c r="AL16" s="15"/>
      <c r="AM16" s="4"/>
      <c r="AN16" s="4"/>
      <c r="AO16" s="15"/>
      <c r="AP16" s="4"/>
      <c r="AQ16" s="4"/>
      <c r="AR16" s="15"/>
      <c r="AS16" s="4"/>
      <c r="AT16" s="4"/>
      <c r="AU16" s="15"/>
      <c r="AV16" s="4"/>
      <c r="AW16" s="4"/>
      <c r="AX16" s="15"/>
      <c r="AY16" s="4"/>
      <c r="AZ16" s="4"/>
      <c r="BA16" s="15"/>
      <c r="BB16" s="4"/>
      <c r="BC16" s="4"/>
      <c r="BD16" s="15"/>
      <c r="BE16" s="4"/>
      <c r="BF16" s="4"/>
      <c r="BG16" s="15"/>
      <c r="BH16" s="4"/>
      <c r="BI16" s="4"/>
      <c r="BJ16" s="15"/>
      <c r="BK16" s="4"/>
      <c r="BL16" s="4"/>
      <c r="BM16" s="15">
        <v>2.8000000000000001E-2</v>
      </c>
      <c r="BN16" s="4">
        <v>2.3E-2</v>
      </c>
      <c r="BO16" s="4"/>
      <c r="BP16" s="15"/>
      <c r="BQ16" s="4"/>
      <c r="BR16" s="4"/>
      <c r="BS16" s="15"/>
      <c r="BT16" s="4"/>
      <c r="BU16" s="4"/>
      <c r="BV16" s="15"/>
      <c r="BW16" s="4"/>
      <c r="BX16" s="4"/>
      <c r="BY16" s="15"/>
      <c r="BZ16" s="4"/>
      <c r="CA16" s="4"/>
      <c r="CB16" s="15"/>
      <c r="CC16" s="4"/>
      <c r="CD16" s="4"/>
      <c r="CE16" s="15">
        <v>2.4E-2</v>
      </c>
      <c r="CF16" s="4">
        <v>2.5999999999999999E-2</v>
      </c>
      <c r="CG16" s="4"/>
      <c r="CH16" s="15"/>
      <c r="CI16" s="4"/>
      <c r="CJ16" s="4"/>
      <c r="CK16" s="15"/>
      <c r="CL16" s="4"/>
      <c r="CM16" s="4"/>
      <c r="CN16" s="15"/>
      <c r="CO16" s="4"/>
      <c r="CP16" s="4"/>
      <c r="CQ16" s="15"/>
      <c r="CR16" s="4"/>
      <c r="CS16" s="4"/>
      <c r="CT16" s="15"/>
      <c r="CU16" s="4"/>
      <c r="CV16" s="4"/>
      <c r="CW16" s="15">
        <v>2.5999999999999999E-2</v>
      </c>
      <c r="CX16" s="4">
        <v>2.5000000000000001E-2</v>
      </c>
      <c r="CY16" s="4"/>
      <c r="CZ16" s="15"/>
      <c r="DA16" s="4"/>
      <c r="DB16" s="4"/>
      <c r="DC16" s="15"/>
      <c r="DD16" s="4"/>
      <c r="DE16" s="4"/>
      <c r="DF16" s="15"/>
      <c r="DG16" s="4"/>
      <c r="DH16" s="4"/>
      <c r="DI16" s="15"/>
      <c r="DJ16" s="4"/>
      <c r="DK16" s="4"/>
      <c r="DL16" s="15"/>
      <c r="DM16" s="4"/>
      <c r="DN16" s="4"/>
      <c r="DO16" s="15"/>
      <c r="DP16" s="4"/>
      <c r="DQ16" s="4"/>
      <c r="DR16" s="15"/>
      <c r="DS16" s="4"/>
      <c r="DT16" s="4"/>
      <c r="DU16" s="15"/>
      <c r="DV16" s="4"/>
      <c r="DW16" s="4"/>
      <c r="DX16" s="15"/>
      <c r="DY16" s="4"/>
      <c r="DZ16" s="4"/>
      <c r="EA16" s="15"/>
      <c r="EB16" s="4"/>
      <c r="EC16" s="4"/>
      <c r="ED16" s="15"/>
      <c r="EE16" s="4"/>
      <c r="EF16" s="4"/>
      <c r="EG16" s="15">
        <v>2.7E-2</v>
      </c>
      <c r="EH16" s="4">
        <v>2.7E-2</v>
      </c>
      <c r="EI16" s="4"/>
      <c r="EJ16" s="15"/>
      <c r="EK16" s="4"/>
      <c r="EL16" s="4"/>
      <c r="EM16" s="15"/>
      <c r="EN16" s="4"/>
      <c r="EO16" s="4"/>
      <c r="EP16" s="15"/>
      <c r="EQ16" s="4"/>
      <c r="ER16" s="4"/>
      <c r="ES16" s="15"/>
      <c r="ET16" s="4"/>
      <c r="EU16" s="4"/>
      <c r="EV16" s="15"/>
      <c r="EW16" s="4"/>
      <c r="EX16" s="4"/>
      <c r="EY16" s="15">
        <v>2.8000000000000001E-2</v>
      </c>
      <c r="EZ16" s="4">
        <v>2.5999999999999999E-2</v>
      </c>
      <c r="FA16" s="4"/>
      <c r="FB16" s="15"/>
      <c r="FC16" s="4"/>
      <c r="FD16" s="4"/>
      <c r="FE16" s="15"/>
      <c r="FF16" s="4"/>
      <c r="FG16" s="4"/>
      <c r="FH16" s="15"/>
      <c r="FI16" s="4"/>
      <c r="FJ16" s="4"/>
      <c r="FK16" s="15"/>
      <c r="FL16" s="4"/>
      <c r="FM16" s="4"/>
      <c r="FN16" s="15"/>
      <c r="FO16" s="4"/>
      <c r="FP16" s="4"/>
      <c r="FQ16" s="15"/>
      <c r="FR16" s="4"/>
      <c r="FS16" s="4"/>
      <c r="FT16" s="15"/>
      <c r="FU16" s="4"/>
      <c r="FV16" s="4"/>
      <c r="FW16" s="15"/>
      <c r="FX16" s="4"/>
      <c r="FY16" s="4"/>
      <c r="FZ16" s="15"/>
      <c r="GA16" s="4"/>
      <c r="GB16" s="4"/>
      <c r="GC16" s="15"/>
      <c r="GD16" s="4"/>
      <c r="GE16" s="4"/>
      <c r="GF16" s="15">
        <v>2.8000000000000001E-2</v>
      </c>
      <c r="GG16" s="4">
        <v>2.8000000000000001E-2</v>
      </c>
      <c r="GH16" s="4"/>
      <c r="GI16" s="15"/>
      <c r="GJ16" s="4"/>
      <c r="GK16" s="4"/>
      <c r="GL16" s="15"/>
      <c r="GM16" s="4"/>
      <c r="GN16" s="4"/>
      <c r="GO16" s="15"/>
      <c r="GP16" s="4"/>
      <c r="GQ16" s="4"/>
      <c r="GR16" s="15"/>
      <c r="GS16" s="4"/>
      <c r="GT16" s="4"/>
      <c r="GU16" s="15"/>
      <c r="GV16" s="4"/>
      <c r="GW16" s="4"/>
      <c r="GX16" s="15"/>
      <c r="GY16" s="4"/>
      <c r="GZ16" s="4"/>
      <c r="HA16" s="15"/>
      <c r="HB16" s="4"/>
      <c r="HC16" s="4"/>
      <c r="HD16" s="15"/>
      <c r="HE16" s="4"/>
      <c r="HF16" s="4"/>
      <c r="HG16" s="15"/>
      <c r="HH16" s="4"/>
      <c r="HI16" s="4"/>
      <c r="HJ16" s="15"/>
      <c r="HK16" s="4"/>
      <c r="HL16" s="4"/>
      <c r="HM16" s="15"/>
      <c r="HN16" s="4"/>
      <c r="HO16" s="4"/>
      <c r="HP16" s="15"/>
      <c r="HQ16" s="4"/>
      <c r="HR16" s="4"/>
      <c r="HS16" s="15"/>
      <c r="HT16" s="4"/>
      <c r="HU16" s="4"/>
      <c r="HV16" s="15"/>
      <c r="HW16" s="4"/>
      <c r="HX16" s="4"/>
      <c r="HY16" s="15"/>
      <c r="HZ16" s="4"/>
      <c r="IA16" s="4"/>
      <c r="IB16" s="15"/>
      <c r="IC16" s="4"/>
      <c r="ID16" s="4"/>
      <c r="IE16" s="15"/>
      <c r="IF16" s="4"/>
      <c r="IG16" s="4"/>
      <c r="IH16" s="15"/>
      <c r="II16" s="4"/>
      <c r="IJ16" s="4"/>
      <c r="IK16" s="15"/>
      <c r="IL16" s="4"/>
      <c r="IM16" s="4"/>
      <c r="IN16" s="15"/>
      <c r="IO16" s="4"/>
      <c r="IP16" s="4"/>
      <c r="IQ16" s="15"/>
      <c r="IR16" s="4"/>
      <c r="IS16" s="4"/>
      <c r="IT16" s="16">
        <f t="shared" si="0"/>
        <v>2.8000000000000001E-2</v>
      </c>
      <c r="IU16" s="17">
        <f t="shared" si="1"/>
        <v>2.8000000000000001E-2</v>
      </c>
      <c r="IV16" s="17">
        <f t="shared" si="2"/>
        <v>2.8000000000000001E-2</v>
      </c>
      <c r="IW16" s="17" t="str">
        <f t="shared" si="3"/>
        <v/>
      </c>
      <c r="IX16" s="17" t="str">
        <f t="shared" si="4"/>
        <v/>
      </c>
      <c r="IZ16" s="18"/>
      <c r="JA16" s="19"/>
      <c r="JB16" s="19"/>
      <c r="JC16" s="19"/>
      <c r="JD16" s="19"/>
    </row>
    <row r="17" spans="1:264" x14ac:dyDescent="0.25">
      <c r="A17" s="20" t="s">
        <v>23</v>
      </c>
      <c r="B17" s="15">
        <v>-3.5000000000000003E-2</v>
      </c>
      <c r="C17" s="4">
        <v>5.5E-2</v>
      </c>
      <c r="D17" s="4">
        <v>4.2000000000000003E-2</v>
      </c>
      <c r="E17" s="15"/>
      <c r="F17" s="4"/>
      <c r="G17" s="4"/>
      <c r="H17" s="15"/>
      <c r="I17" s="4"/>
      <c r="J17" s="4"/>
      <c r="K17" s="15">
        <v>0.06</v>
      </c>
      <c r="L17" s="4">
        <v>4.3999999999999997E-2</v>
      </c>
      <c r="M17" s="4"/>
      <c r="N17" s="15"/>
      <c r="O17" s="4"/>
      <c r="P17" s="4"/>
      <c r="Q17" s="15"/>
      <c r="R17" s="4"/>
      <c r="S17" s="4"/>
      <c r="T17" s="15">
        <v>0.06</v>
      </c>
      <c r="U17" s="4">
        <v>4.9000000000000002E-2</v>
      </c>
      <c r="V17" s="4"/>
      <c r="W17" s="15"/>
      <c r="X17" s="4"/>
      <c r="Y17" s="4"/>
      <c r="Z17" s="15"/>
      <c r="AA17" s="4"/>
      <c r="AB17" s="4"/>
      <c r="AC17" s="15">
        <v>5.8999999999999997E-2</v>
      </c>
      <c r="AD17" s="4">
        <v>4.9000000000000002E-2</v>
      </c>
      <c r="AE17" s="4"/>
      <c r="AF17" s="15"/>
      <c r="AG17" s="4"/>
      <c r="AH17" s="4"/>
      <c r="AI17" s="15"/>
      <c r="AJ17" s="4"/>
      <c r="AK17" s="4"/>
      <c r="AL17" s="15">
        <v>4.3999999999999997E-2</v>
      </c>
      <c r="AM17" s="4">
        <v>3.7999999999999999E-2</v>
      </c>
      <c r="AN17" s="4"/>
      <c r="AO17" s="15"/>
      <c r="AP17" s="4"/>
      <c r="AQ17" s="4"/>
      <c r="AR17" s="15"/>
      <c r="AS17" s="4"/>
      <c r="AT17" s="4"/>
      <c r="AU17" s="15">
        <v>3.5999999999999997E-2</v>
      </c>
      <c r="AV17" s="4">
        <v>3.5999999999999997E-2</v>
      </c>
      <c r="AW17" s="4"/>
      <c r="AX17" s="15"/>
      <c r="AY17" s="4"/>
      <c r="AZ17" s="4"/>
      <c r="BA17" s="15"/>
      <c r="BB17" s="4"/>
      <c r="BC17" s="4"/>
      <c r="BD17" s="15">
        <v>3.2000000000000001E-2</v>
      </c>
      <c r="BE17" s="4">
        <v>2.9000000000000001E-2</v>
      </c>
      <c r="BF17" s="4"/>
      <c r="BG17" s="15"/>
      <c r="BH17" s="4"/>
      <c r="BI17" s="4"/>
      <c r="BJ17" s="15"/>
      <c r="BK17" s="4"/>
      <c r="BL17" s="4"/>
      <c r="BM17" s="15">
        <v>3.2000000000000001E-2</v>
      </c>
      <c r="BN17" s="4">
        <v>2.7E-2</v>
      </c>
      <c r="BO17" s="4"/>
      <c r="BP17" s="15"/>
      <c r="BQ17" s="4"/>
      <c r="BR17" s="4"/>
      <c r="BS17" s="15"/>
      <c r="BT17" s="4"/>
      <c r="BU17" s="4"/>
      <c r="BV17" s="15">
        <v>2.9000000000000001E-2</v>
      </c>
      <c r="BW17" s="4">
        <v>3.1E-2</v>
      </c>
      <c r="BX17" s="4"/>
      <c r="BY17" s="15"/>
      <c r="BZ17" s="4"/>
      <c r="CA17" s="4"/>
      <c r="CB17" s="15"/>
      <c r="CC17" s="4"/>
      <c r="CD17" s="4"/>
      <c r="CE17" s="15">
        <v>2.8000000000000001E-2</v>
      </c>
      <c r="CF17" s="4">
        <v>0.03</v>
      </c>
      <c r="CG17" s="4"/>
      <c r="CH17" s="15"/>
      <c r="CI17" s="4"/>
      <c r="CJ17" s="4"/>
      <c r="CK17" s="15"/>
      <c r="CL17" s="4"/>
      <c r="CM17" s="4"/>
      <c r="CN17" s="15">
        <v>0.03</v>
      </c>
      <c r="CO17" s="4">
        <v>0.03</v>
      </c>
      <c r="CP17" s="4"/>
      <c r="CQ17" s="15"/>
      <c r="CR17" s="4"/>
      <c r="CS17" s="4"/>
      <c r="CT17" s="15"/>
      <c r="CU17" s="4"/>
      <c r="CV17" s="4"/>
      <c r="CW17" s="15">
        <v>0.03</v>
      </c>
      <c r="CX17" s="4">
        <v>2.9000000000000001E-2</v>
      </c>
      <c r="CY17" s="4"/>
      <c r="CZ17" s="15"/>
      <c r="DA17" s="4"/>
      <c r="DB17" s="4"/>
      <c r="DC17" s="15"/>
      <c r="DD17" s="4"/>
      <c r="DE17" s="4"/>
      <c r="DF17" s="15">
        <v>3.1E-2</v>
      </c>
      <c r="DG17" s="4">
        <v>3.2000000000000001E-2</v>
      </c>
      <c r="DH17" s="4"/>
      <c r="DI17" s="15"/>
      <c r="DJ17" s="4"/>
      <c r="DK17" s="4"/>
      <c r="DL17" s="15"/>
      <c r="DM17" s="4"/>
      <c r="DN17" s="4"/>
      <c r="DO17" s="15"/>
      <c r="DP17" s="4"/>
      <c r="DQ17" s="4"/>
      <c r="DR17" s="15"/>
      <c r="DS17" s="4"/>
      <c r="DT17" s="4"/>
      <c r="DU17" s="15"/>
      <c r="DV17" s="4"/>
      <c r="DW17" s="4"/>
      <c r="DX17" s="15">
        <v>3.2000000000000001E-2</v>
      </c>
      <c r="DY17" s="4">
        <v>3.3000000000000002E-2</v>
      </c>
      <c r="DZ17" s="4"/>
      <c r="EA17" s="15"/>
      <c r="EB17" s="4"/>
      <c r="EC17" s="4"/>
      <c r="ED17" s="15"/>
      <c r="EE17" s="4"/>
      <c r="EF17" s="4"/>
      <c r="EG17" s="15">
        <v>3.2000000000000001E-2</v>
      </c>
      <c r="EH17" s="4">
        <v>3.2000000000000001E-2</v>
      </c>
      <c r="EI17" s="4"/>
      <c r="EJ17" s="15"/>
      <c r="EK17" s="4"/>
      <c r="EL17" s="4"/>
      <c r="EM17" s="15"/>
      <c r="EN17" s="4"/>
      <c r="EO17" s="4"/>
      <c r="EP17" s="15">
        <v>3.3000000000000002E-2</v>
      </c>
      <c r="EQ17" s="4">
        <v>3.3000000000000002E-2</v>
      </c>
      <c r="ER17" s="4"/>
      <c r="ES17" s="15"/>
      <c r="ET17" s="4"/>
      <c r="EU17" s="4"/>
      <c r="EV17" s="15"/>
      <c r="EW17" s="4"/>
      <c r="EX17" s="4"/>
      <c r="EY17" s="15">
        <v>2.8000000000000001E-2</v>
      </c>
      <c r="EZ17" s="4">
        <v>0.03</v>
      </c>
      <c r="FA17" s="4"/>
      <c r="FB17" s="15"/>
      <c r="FC17" s="4"/>
      <c r="FD17" s="4"/>
      <c r="FE17" s="15"/>
      <c r="FF17" s="4"/>
      <c r="FG17" s="4"/>
      <c r="FH17" s="15">
        <v>0.03</v>
      </c>
      <c r="FI17" s="4">
        <v>3.1E-2</v>
      </c>
      <c r="FJ17" s="4"/>
      <c r="FK17" s="15"/>
      <c r="FL17" s="4"/>
      <c r="FM17" s="4"/>
      <c r="FN17" s="15"/>
      <c r="FO17" s="4"/>
      <c r="FP17" s="4"/>
      <c r="FQ17" s="15">
        <v>3.2000000000000001E-2</v>
      </c>
      <c r="FR17" s="4">
        <v>3.1E-2</v>
      </c>
      <c r="FS17" s="4"/>
      <c r="FT17" s="15"/>
      <c r="FU17" s="4"/>
      <c r="FV17" s="4"/>
      <c r="FW17" s="15"/>
      <c r="FX17" s="4"/>
      <c r="FY17" s="4"/>
      <c r="FZ17" s="15">
        <v>3.3000000000000002E-2</v>
      </c>
      <c r="GA17" s="4">
        <v>3.2000000000000001E-2</v>
      </c>
      <c r="GB17" s="4"/>
      <c r="GC17" s="15"/>
      <c r="GD17" s="4"/>
      <c r="GE17" s="4"/>
      <c r="GF17" s="15"/>
      <c r="GG17" s="4"/>
      <c r="GH17" s="4"/>
      <c r="GI17" s="15">
        <v>0.03</v>
      </c>
      <c r="GJ17" s="4">
        <v>3.2000000000000001E-2</v>
      </c>
      <c r="GK17" s="4"/>
      <c r="GL17" s="15"/>
      <c r="GM17" s="4"/>
      <c r="GN17" s="4"/>
      <c r="GO17" s="15"/>
      <c r="GP17" s="4"/>
      <c r="GQ17" s="4"/>
      <c r="GR17" s="15">
        <v>0.03</v>
      </c>
      <c r="GS17" s="4">
        <v>3.4000000000000002E-2</v>
      </c>
      <c r="GT17" s="4"/>
      <c r="GU17" s="15"/>
      <c r="GV17" s="4"/>
      <c r="GW17" s="4"/>
      <c r="GX17" s="15"/>
      <c r="GY17" s="4"/>
      <c r="GZ17" s="4"/>
      <c r="HA17" s="15"/>
      <c r="HB17" s="4"/>
      <c r="HC17" s="4"/>
      <c r="HD17" s="15"/>
      <c r="HE17" s="4"/>
      <c r="HF17" s="4"/>
      <c r="HG17" s="15"/>
      <c r="HH17" s="4"/>
      <c r="HI17" s="4"/>
      <c r="HJ17" s="15"/>
      <c r="HK17" s="4"/>
      <c r="HL17" s="4"/>
      <c r="HM17" s="15"/>
      <c r="HN17" s="4"/>
      <c r="HO17" s="4"/>
      <c r="HP17" s="15"/>
      <c r="HQ17" s="4"/>
      <c r="HR17" s="4"/>
      <c r="HS17" s="15"/>
      <c r="HT17" s="4"/>
      <c r="HU17" s="4"/>
      <c r="HV17" s="15"/>
      <c r="HW17" s="4"/>
      <c r="HX17" s="4"/>
      <c r="HY17" s="15"/>
      <c r="HZ17" s="4"/>
      <c r="IA17" s="4"/>
      <c r="IB17" s="15"/>
      <c r="IC17" s="4"/>
      <c r="ID17" s="4"/>
      <c r="IE17" s="15"/>
      <c r="IF17" s="4"/>
      <c r="IG17" s="4"/>
      <c r="IH17" s="15"/>
      <c r="II17" s="4"/>
      <c r="IJ17" s="4"/>
      <c r="IK17" s="15"/>
      <c r="IL17" s="4"/>
      <c r="IM17" s="4"/>
      <c r="IN17" s="15"/>
      <c r="IO17" s="4"/>
      <c r="IP17" s="4"/>
      <c r="IQ17" s="15"/>
      <c r="IR17" s="4"/>
      <c r="IS17" s="4"/>
      <c r="IT17" s="16">
        <f t="shared" si="0"/>
        <v>3.2000000000000001E-2</v>
      </c>
      <c r="IU17" s="17">
        <f t="shared" si="1"/>
        <v>0.03</v>
      </c>
      <c r="IV17" s="17">
        <f t="shared" si="2"/>
        <v>3.4000000000000002E-2</v>
      </c>
      <c r="IW17" s="17" t="str">
        <f t="shared" si="3"/>
        <v/>
      </c>
      <c r="IX17" s="17" t="str">
        <f t="shared" si="4"/>
        <v/>
      </c>
      <c r="IZ17" s="18"/>
      <c r="JA17" s="19"/>
      <c r="JB17" s="19"/>
      <c r="JC17" s="19"/>
      <c r="JD17" s="19"/>
    </row>
    <row r="18" spans="1:264" x14ac:dyDescent="0.25">
      <c r="A18" s="21" t="s">
        <v>27</v>
      </c>
      <c r="B18" s="22">
        <f t="shared" ref="B18:BM18" si="5">IF(COUNT(B5:B17)=0,"",MAX(B5:B17))</f>
        <v>-3.5000000000000003E-2</v>
      </c>
      <c r="C18" s="7">
        <f t="shared" si="5"/>
        <v>5.5E-2</v>
      </c>
      <c r="D18" s="7">
        <f t="shared" si="5"/>
        <v>4.2000000000000003E-2</v>
      </c>
      <c r="E18" s="22">
        <f t="shared" si="5"/>
        <v>6.2E-2</v>
      </c>
      <c r="F18" s="7">
        <f t="shared" si="5"/>
        <v>3.9E-2</v>
      </c>
      <c r="G18" s="7" t="str">
        <f t="shared" si="5"/>
        <v/>
      </c>
      <c r="H18" s="22">
        <f t="shared" si="5"/>
        <v>6.7000000000000004E-2</v>
      </c>
      <c r="I18" s="7">
        <f t="shared" si="5"/>
        <v>4.7E-2</v>
      </c>
      <c r="J18" s="7" t="str">
        <f t="shared" si="5"/>
        <v/>
      </c>
      <c r="K18" s="22">
        <f t="shared" si="5"/>
        <v>6.3E-2</v>
      </c>
      <c r="L18" s="7">
        <f t="shared" si="5"/>
        <v>4.3999999999999997E-2</v>
      </c>
      <c r="M18" s="7" t="str">
        <f t="shared" si="5"/>
        <v/>
      </c>
      <c r="N18" s="22">
        <f t="shared" si="5"/>
        <v>6.2E-2</v>
      </c>
      <c r="O18" s="7">
        <f t="shared" si="5"/>
        <v>4.3999999999999997E-2</v>
      </c>
      <c r="P18" s="7" t="str">
        <f t="shared" si="5"/>
        <v/>
      </c>
      <c r="Q18" s="22">
        <f t="shared" si="5"/>
        <v>6.7000000000000004E-2</v>
      </c>
      <c r="R18" s="7">
        <f t="shared" si="5"/>
        <v>4.9000000000000002E-2</v>
      </c>
      <c r="S18" s="7" t="str">
        <f t="shared" si="5"/>
        <v/>
      </c>
      <c r="T18" s="22">
        <f t="shared" si="5"/>
        <v>6.2E-2</v>
      </c>
      <c r="U18" s="7">
        <f t="shared" si="5"/>
        <v>4.9000000000000002E-2</v>
      </c>
      <c r="V18" s="7" t="str">
        <f t="shared" si="5"/>
        <v/>
      </c>
      <c r="W18" s="22">
        <f t="shared" si="5"/>
        <v>0.06</v>
      </c>
      <c r="X18" s="7">
        <f t="shared" si="5"/>
        <v>4.2999999999999997E-2</v>
      </c>
      <c r="Y18" s="7" t="str">
        <f t="shared" si="5"/>
        <v/>
      </c>
      <c r="Z18" s="22">
        <f t="shared" si="5"/>
        <v>6.7000000000000004E-2</v>
      </c>
      <c r="AA18" s="7">
        <f t="shared" si="5"/>
        <v>5.1999999999999998E-2</v>
      </c>
      <c r="AB18" s="7" t="str">
        <f t="shared" si="5"/>
        <v/>
      </c>
      <c r="AC18" s="22">
        <f t="shared" si="5"/>
        <v>5.8999999999999997E-2</v>
      </c>
      <c r="AD18" s="7">
        <f t="shared" si="5"/>
        <v>4.9000000000000002E-2</v>
      </c>
      <c r="AE18" s="7" t="str">
        <f t="shared" si="5"/>
        <v/>
      </c>
      <c r="AF18" s="22">
        <f t="shared" si="5"/>
        <v>5.8000000000000003E-2</v>
      </c>
      <c r="AG18" s="7">
        <f t="shared" si="5"/>
        <v>4.3999999999999997E-2</v>
      </c>
      <c r="AH18" s="7" t="str">
        <f t="shared" si="5"/>
        <v/>
      </c>
      <c r="AI18" s="22">
        <f t="shared" si="5"/>
        <v>0.06</v>
      </c>
      <c r="AJ18" s="7">
        <f t="shared" si="5"/>
        <v>4.4999999999999998E-2</v>
      </c>
      <c r="AK18" s="7">
        <f t="shared" si="5"/>
        <v>0.04</v>
      </c>
      <c r="AL18" s="22">
        <f t="shared" si="5"/>
        <v>4.3999999999999997E-2</v>
      </c>
      <c r="AM18" s="7">
        <f t="shared" si="5"/>
        <v>3.7999999999999999E-2</v>
      </c>
      <c r="AN18" s="7" t="str">
        <f t="shared" si="5"/>
        <v/>
      </c>
      <c r="AO18" s="22">
        <f t="shared" si="5"/>
        <v>4.2000000000000003E-2</v>
      </c>
      <c r="AP18" s="7">
        <f t="shared" si="5"/>
        <v>3.5999999999999997E-2</v>
      </c>
      <c r="AQ18" s="7" t="str">
        <f t="shared" si="5"/>
        <v/>
      </c>
      <c r="AR18" s="22">
        <f t="shared" si="5"/>
        <v>3.7999999999999999E-2</v>
      </c>
      <c r="AS18" s="7">
        <f t="shared" si="5"/>
        <v>3.5999999999999997E-2</v>
      </c>
      <c r="AT18" s="7" t="str">
        <f t="shared" si="5"/>
        <v/>
      </c>
      <c r="AU18" s="22">
        <f t="shared" si="5"/>
        <v>3.5999999999999997E-2</v>
      </c>
      <c r="AV18" s="7">
        <f t="shared" si="5"/>
        <v>3.5999999999999997E-2</v>
      </c>
      <c r="AW18" s="7" t="str">
        <f t="shared" si="5"/>
        <v/>
      </c>
      <c r="AX18" s="22">
        <f t="shared" si="5"/>
        <v>2.9000000000000001E-2</v>
      </c>
      <c r="AY18" s="7">
        <f t="shared" si="5"/>
        <v>3.3000000000000002E-2</v>
      </c>
      <c r="AZ18" s="7" t="str">
        <f t="shared" si="5"/>
        <v/>
      </c>
      <c r="BA18" s="22">
        <f t="shared" si="5"/>
        <v>0.03</v>
      </c>
      <c r="BB18" s="7">
        <f t="shared" si="5"/>
        <v>3.2000000000000001E-2</v>
      </c>
      <c r="BC18" s="7" t="str">
        <f t="shared" si="5"/>
        <v/>
      </c>
      <c r="BD18" s="22">
        <f t="shared" si="5"/>
        <v>3.2000000000000001E-2</v>
      </c>
      <c r="BE18" s="7">
        <f t="shared" si="5"/>
        <v>2.9000000000000001E-2</v>
      </c>
      <c r="BF18" s="7" t="str">
        <f t="shared" si="5"/>
        <v/>
      </c>
      <c r="BG18" s="22">
        <f t="shared" si="5"/>
        <v>2.8000000000000001E-2</v>
      </c>
      <c r="BH18" s="7">
        <f t="shared" si="5"/>
        <v>2.7E-2</v>
      </c>
      <c r="BI18" s="7" t="str">
        <f t="shared" si="5"/>
        <v/>
      </c>
      <c r="BJ18" s="22">
        <f t="shared" si="5"/>
        <v>0.03</v>
      </c>
      <c r="BK18" s="7">
        <f t="shared" si="5"/>
        <v>2.3E-2</v>
      </c>
      <c r="BL18" s="7" t="str">
        <f t="shared" si="5"/>
        <v/>
      </c>
      <c r="BM18" s="22">
        <f t="shared" si="5"/>
        <v>3.2000000000000001E-2</v>
      </c>
      <c r="BN18" s="7">
        <f t="shared" ref="BN18:DY18" si="6">IF(COUNT(BN5:BN17)=0,"",MAX(BN5:BN17))</f>
        <v>2.7E-2</v>
      </c>
      <c r="BO18" s="7" t="str">
        <f t="shared" si="6"/>
        <v/>
      </c>
      <c r="BP18" s="22">
        <f t="shared" si="6"/>
        <v>3.1E-2</v>
      </c>
      <c r="BQ18" s="7">
        <f t="shared" si="6"/>
        <v>2.5000000000000001E-2</v>
      </c>
      <c r="BR18" s="7" t="str">
        <f t="shared" si="6"/>
        <v/>
      </c>
      <c r="BS18" s="22">
        <f t="shared" si="6"/>
        <v>3.2000000000000001E-2</v>
      </c>
      <c r="BT18" s="7">
        <f t="shared" si="6"/>
        <v>2.1999999999999999E-2</v>
      </c>
      <c r="BU18" s="7">
        <f t="shared" si="6"/>
        <v>3.2000000000000001E-2</v>
      </c>
      <c r="BV18" s="22">
        <f t="shared" si="6"/>
        <v>2.9000000000000001E-2</v>
      </c>
      <c r="BW18" s="7">
        <f t="shared" si="6"/>
        <v>3.1E-2</v>
      </c>
      <c r="BX18" s="7" t="str">
        <f t="shared" si="6"/>
        <v/>
      </c>
      <c r="BY18" s="22">
        <f t="shared" si="6"/>
        <v>2.3E-2</v>
      </c>
      <c r="BZ18" s="7">
        <f t="shared" si="6"/>
        <v>2.9000000000000001E-2</v>
      </c>
      <c r="CA18" s="7" t="str">
        <f t="shared" si="6"/>
        <v/>
      </c>
      <c r="CB18" s="22">
        <f t="shared" si="6"/>
        <v>2.5999999999999999E-2</v>
      </c>
      <c r="CC18" s="7">
        <f t="shared" si="6"/>
        <v>3.2000000000000001E-2</v>
      </c>
      <c r="CD18" s="7" t="str">
        <f t="shared" si="6"/>
        <v/>
      </c>
      <c r="CE18" s="22">
        <f t="shared" si="6"/>
        <v>2.8000000000000001E-2</v>
      </c>
      <c r="CF18" s="7">
        <f t="shared" si="6"/>
        <v>0.03</v>
      </c>
      <c r="CG18" s="7" t="str">
        <f t="shared" si="6"/>
        <v/>
      </c>
      <c r="CH18" s="22">
        <f t="shared" si="6"/>
        <v>2.5999999999999999E-2</v>
      </c>
      <c r="CI18" s="7">
        <f t="shared" si="6"/>
        <v>2.9000000000000001E-2</v>
      </c>
      <c r="CJ18" s="7" t="str">
        <f t="shared" si="6"/>
        <v/>
      </c>
      <c r="CK18" s="22">
        <f t="shared" si="6"/>
        <v>3.5000000000000003E-2</v>
      </c>
      <c r="CL18" s="7">
        <f t="shared" si="6"/>
        <v>4.1000000000000002E-2</v>
      </c>
      <c r="CM18" s="7" t="str">
        <f t="shared" si="6"/>
        <v/>
      </c>
      <c r="CN18" s="22">
        <f t="shared" si="6"/>
        <v>0.03</v>
      </c>
      <c r="CO18" s="7">
        <f t="shared" si="6"/>
        <v>0.03</v>
      </c>
      <c r="CP18" s="7" t="str">
        <f t="shared" si="6"/>
        <v/>
      </c>
      <c r="CQ18" s="22">
        <f t="shared" si="6"/>
        <v>2.9000000000000001E-2</v>
      </c>
      <c r="CR18" s="7">
        <f t="shared" si="6"/>
        <v>2.7E-2</v>
      </c>
      <c r="CS18" s="7" t="str">
        <f t="shared" si="6"/>
        <v/>
      </c>
      <c r="CT18" s="22">
        <f t="shared" si="6"/>
        <v>3.9E-2</v>
      </c>
      <c r="CU18" s="7">
        <f t="shared" si="6"/>
        <v>3.9E-2</v>
      </c>
      <c r="CV18" s="7" t="str">
        <f t="shared" si="6"/>
        <v/>
      </c>
      <c r="CW18" s="22">
        <f t="shared" si="6"/>
        <v>0.03</v>
      </c>
      <c r="CX18" s="7">
        <f t="shared" si="6"/>
        <v>2.9000000000000001E-2</v>
      </c>
      <c r="CY18" s="7" t="str">
        <f t="shared" si="6"/>
        <v/>
      </c>
      <c r="CZ18" s="22">
        <f t="shared" si="6"/>
        <v>2.8</v>
      </c>
      <c r="DA18" s="7">
        <f t="shared" si="6"/>
        <v>2.7E-2</v>
      </c>
      <c r="DB18" s="7">
        <f t="shared" si="6"/>
        <v>0.03</v>
      </c>
      <c r="DC18" s="22">
        <f t="shared" si="6"/>
        <v>0.03</v>
      </c>
      <c r="DD18" s="7">
        <f t="shared" si="6"/>
        <v>3.1E-2</v>
      </c>
      <c r="DE18" s="7">
        <f t="shared" si="6"/>
        <v>3.3000000000000002E-2</v>
      </c>
      <c r="DF18" s="22">
        <f t="shared" si="6"/>
        <v>3.1E-2</v>
      </c>
      <c r="DG18" s="7">
        <f t="shared" si="6"/>
        <v>3.2000000000000001E-2</v>
      </c>
      <c r="DH18" s="7" t="str">
        <f t="shared" si="6"/>
        <v/>
      </c>
      <c r="DI18" s="22">
        <f t="shared" si="6"/>
        <v>2.9000000000000001E-2</v>
      </c>
      <c r="DJ18" s="7">
        <f t="shared" si="6"/>
        <v>0.03</v>
      </c>
      <c r="DK18" s="7" t="str">
        <f t="shared" si="6"/>
        <v/>
      </c>
      <c r="DL18" s="22">
        <f t="shared" si="6"/>
        <v>0.03</v>
      </c>
      <c r="DM18" s="7">
        <f t="shared" si="6"/>
        <v>0.03</v>
      </c>
      <c r="DN18" s="7" t="str">
        <f t="shared" si="6"/>
        <v/>
      </c>
      <c r="DO18" s="22">
        <f t="shared" si="6"/>
        <v>0.03</v>
      </c>
      <c r="DP18" s="7">
        <f t="shared" si="6"/>
        <v>0.03</v>
      </c>
      <c r="DQ18" s="7" t="str">
        <f t="shared" si="6"/>
        <v/>
      </c>
      <c r="DR18" s="22">
        <f t="shared" si="6"/>
        <v>3.1E-2</v>
      </c>
      <c r="DS18" s="7">
        <f t="shared" si="6"/>
        <v>3.2000000000000001E-2</v>
      </c>
      <c r="DT18" s="7" t="str">
        <f t="shared" si="6"/>
        <v/>
      </c>
      <c r="DU18" s="22">
        <f t="shared" si="6"/>
        <v>3.2000000000000001E-2</v>
      </c>
      <c r="DV18" s="7">
        <f t="shared" si="6"/>
        <v>0.03</v>
      </c>
      <c r="DW18" s="7" t="str">
        <f t="shared" si="6"/>
        <v/>
      </c>
      <c r="DX18" s="22">
        <f t="shared" si="6"/>
        <v>3.2000000000000001E-2</v>
      </c>
      <c r="DY18" s="7">
        <f t="shared" si="6"/>
        <v>3.3000000000000002E-2</v>
      </c>
      <c r="DZ18" s="7" t="str">
        <f t="shared" ref="DZ18:GK18" si="7">IF(COUNT(DZ5:DZ17)=0,"",MAX(DZ5:DZ17))</f>
        <v/>
      </c>
      <c r="EA18" s="22" t="str">
        <f t="shared" si="7"/>
        <v/>
      </c>
      <c r="EB18" s="7" t="str">
        <f t="shared" si="7"/>
        <v/>
      </c>
      <c r="EC18" s="7" t="str">
        <f t="shared" si="7"/>
        <v/>
      </c>
      <c r="ED18" s="22">
        <f t="shared" si="7"/>
        <v>3.2000000000000001E-2</v>
      </c>
      <c r="EE18" s="7">
        <f t="shared" si="7"/>
        <v>3.2000000000000001E-2</v>
      </c>
      <c r="EF18" s="7" t="str">
        <f t="shared" si="7"/>
        <v/>
      </c>
      <c r="EG18" s="22">
        <f t="shared" si="7"/>
        <v>3.2000000000000001E-2</v>
      </c>
      <c r="EH18" s="7">
        <f t="shared" si="7"/>
        <v>3.2000000000000001E-2</v>
      </c>
      <c r="EI18" s="7" t="str">
        <f t="shared" si="7"/>
        <v/>
      </c>
      <c r="EJ18" s="22">
        <f t="shared" si="7"/>
        <v>3.1E-2</v>
      </c>
      <c r="EK18" s="7">
        <f t="shared" si="7"/>
        <v>3.1E-2</v>
      </c>
      <c r="EL18" s="7" t="str">
        <f t="shared" si="7"/>
        <v/>
      </c>
      <c r="EM18" s="22">
        <f t="shared" si="7"/>
        <v>3.3000000000000002E-2</v>
      </c>
      <c r="EN18" s="7">
        <f t="shared" si="7"/>
        <v>3.3000000000000002E-2</v>
      </c>
      <c r="EO18" s="7">
        <f t="shared" si="7"/>
        <v>2.8000000000000001E-2</v>
      </c>
      <c r="EP18" s="22">
        <f t="shared" si="7"/>
        <v>3.3000000000000002E-2</v>
      </c>
      <c r="EQ18" s="7">
        <f t="shared" si="7"/>
        <v>3.3000000000000002E-2</v>
      </c>
      <c r="ER18" s="7" t="str">
        <f t="shared" si="7"/>
        <v/>
      </c>
      <c r="ES18" s="22">
        <f t="shared" si="7"/>
        <v>0.03</v>
      </c>
      <c r="ET18" s="7">
        <f t="shared" si="7"/>
        <v>0.03</v>
      </c>
      <c r="EU18" s="7" t="str">
        <f t="shared" si="7"/>
        <v/>
      </c>
      <c r="EV18" s="22">
        <f t="shared" si="7"/>
        <v>3.1E-2</v>
      </c>
      <c r="EW18" s="7">
        <f t="shared" si="7"/>
        <v>3.1E-2</v>
      </c>
      <c r="EX18" s="7" t="str">
        <f t="shared" si="7"/>
        <v/>
      </c>
      <c r="EY18" s="22">
        <f t="shared" si="7"/>
        <v>2.9000000000000001E-2</v>
      </c>
      <c r="EZ18" s="7">
        <f t="shared" si="7"/>
        <v>0.03</v>
      </c>
      <c r="FA18" s="7" t="str">
        <f t="shared" si="7"/>
        <v/>
      </c>
      <c r="FB18" s="22">
        <f t="shared" si="7"/>
        <v>2.9000000000000001E-2</v>
      </c>
      <c r="FC18" s="7">
        <f t="shared" si="7"/>
        <v>2.9000000000000001E-2</v>
      </c>
      <c r="FD18" s="7" t="str">
        <f t="shared" si="7"/>
        <v/>
      </c>
      <c r="FE18" s="22">
        <f t="shared" si="7"/>
        <v>0.03</v>
      </c>
      <c r="FF18" s="7">
        <f t="shared" si="7"/>
        <v>2.9000000000000001E-2</v>
      </c>
      <c r="FG18" s="7" t="str">
        <f t="shared" si="7"/>
        <v/>
      </c>
      <c r="FH18" s="22">
        <f t="shared" si="7"/>
        <v>0.03</v>
      </c>
      <c r="FI18" s="7">
        <f t="shared" si="7"/>
        <v>3.1E-2</v>
      </c>
      <c r="FJ18" s="7" t="str">
        <f t="shared" si="7"/>
        <v/>
      </c>
      <c r="FK18" s="22" t="str">
        <f t="shared" si="7"/>
        <v/>
      </c>
      <c r="FL18" s="7" t="str">
        <f t="shared" si="7"/>
        <v/>
      </c>
      <c r="FM18" s="7" t="str">
        <f t="shared" si="7"/>
        <v/>
      </c>
      <c r="FN18" s="22">
        <f t="shared" si="7"/>
        <v>3.2000000000000001E-2</v>
      </c>
      <c r="FO18" s="7">
        <f t="shared" si="7"/>
        <v>2.9000000000000001E-2</v>
      </c>
      <c r="FP18" s="7" t="str">
        <f t="shared" si="7"/>
        <v/>
      </c>
      <c r="FQ18" s="22">
        <f t="shared" si="7"/>
        <v>3.2000000000000001E-2</v>
      </c>
      <c r="FR18" s="7">
        <f t="shared" si="7"/>
        <v>3.1E-2</v>
      </c>
      <c r="FS18" s="7" t="str">
        <f t="shared" si="7"/>
        <v/>
      </c>
      <c r="FT18" s="22">
        <f t="shared" si="7"/>
        <v>2.5999999999999999E-2</v>
      </c>
      <c r="FU18" s="7">
        <f t="shared" si="7"/>
        <v>2.3E-2</v>
      </c>
      <c r="FV18" s="7" t="str">
        <f t="shared" si="7"/>
        <v/>
      </c>
      <c r="FW18" s="22">
        <f t="shared" si="7"/>
        <v>3.3000000000000002E-2</v>
      </c>
      <c r="FX18" s="7">
        <f t="shared" si="7"/>
        <v>0.03</v>
      </c>
      <c r="FY18" s="7">
        <f t="shared" si="7"/>
        <v>3.2000000000000001E-2</v>
      </c>
      <c r="FZ18" s="22">
        <f t="shared" si="7"/>
        <v>3.3000000000000002E-2</v>
      </c>
      <c r="GA18" s="7">
        <f t="shared" si="7"/>
        <v>3.2000000000000001E-2</v>
      </c>
      <c r="GB18" s="7" t="str">
        <f t="shared" si="7"/>
        <v/>
      </c>
      <c r="GC18" s="22" t="str">
        <f t="shared" si="7"/>
        <v/>
      </c>
      <c r="GD18" s="7" t="str">
        <f t="shared" si="7"/>
        <v/>
      </c>
      <c r="GE18" s="7" t="str">
        <f t="shared" si="7"/>
        <v/>
      </c>
      <c r="GF18" s="22">
        <f t="shared" si="7"/>
        <v>2.9000000000000001E-2</v>
      </c>
      <c r="GG18" s="7">
        <f t="shared" si="7"/>
        <v>0.03</v>
      </c>
      <c r="GH18" s="7" t="str">
        <f t="shared" si="7"/>
        <v/>
      </c>
      <c r="GI18" s="22">
        <f t="shared" si="7"/>
        <v>0.03</v>
      </c>
      <c r="GJ18" s="7">
        <f t="shared" si="7"/>
        <v>3.2000000000000001E-2</v>
      </c>
      <c r="GK18" s="7" t="str">
        <f t="shared" si="7"/>
        <v/>
      </c>
      <c r="GL18" s="22" t="str">
        <f t="shared" ref="GL18:IW18" si="8">IF(COUNT(GL5:GL17)=0,"",MAX(GL5:GL17))</f>
        <v/>
      </c>
      <c r="GM18" s="7" t="str">
        <f t="shared" si="8"/>
        <v/>
      </c>
      <c r="GN18" s="7" t="str">
        <f t="shared" si="8"/>
        <v/>
      </c>
      <c r="GO18" s="22">
        <f t="shared" si="8"/>
        <v>2.8000000000000001E-2</v>
      </c>
      <c r="GP18" s="7">
        <f t="shared" si="8"/>
        <v>3.3000000000000002E-2</v>
      </c>
      <c r="GQ18" s="7" t="str">
        <f t="shared" si="8"/>
        <v/>
      </c>
      <c r="GR18" s="22">
        <f t="shared" si="8"/>
        <v>0.03</v>
      </c>
      <c r="GS18" s="7">
        <f t="shared" si="8"/>
        <v>3.4000000000000002E-2</v>
      </c>
      <c r="GT18" s="7" t="str">
        <f t="shared" si="8"/>
        <v/>
      </c>
      <c r="GU18" s="22" t="str">
        <f t="shared" si="8"/>
        <v/>
      </c>
      <c r="GV18" s="7" t="str">
        <f t="shared" si="8"/>
        <v/>
      </c>
      <c r="GW18" s="7" t="str">
        <f t="shared" si="8"/>
        <v/>
      </c>
      <c r="GX18" s="22">
        <f t="shared" si="8"/>
        <v>3.1E-2</v>
      </c>
      <c r="GY18" s="7">
        <f t="shared" si="8"/>
        <v>0.03</v>
      </c>
      <c r="GZ18" s="7" t="str">
        <f t="shared" si="8"/>
        <v/>
      </c>
      <c r="HA18" s="22" t="str">
        <f t="shared" si="8"/>
        <v/>
      </c>
      <c r="HB18" s="7" t="str">
        <f t="shared" si="8"/>
        <v/>
      </c>
      <c r="HC18" s="7" t="str">
        <f t="shared" si="8"/>
        <v/>
      </c>
      <c r="HD18" s="22" t="str">
        <f t="shared" si="8"/>
        <v/>
      </c>
      <c r="HE18" s="7" t="str">
        <f t="shared" si="8"/>
        <v/>
      </c>
      <c r="HF18" s="7" t="str">
        <f t="shared" si="8"/>
        <v/>
      </c>
      <c r="HG18" s="22" t="str">
        <f t="shared" si="8"/>
        <v/>
      </c>
      <c r="HH18" s="7" t="str">
        <f t="shared" si="8"/>
        <v/>
      </c>
      <c r="HI18" s="7" t="str">
        <f t="shared" si="8"/>
        <v/>
      </c>
      <c r="HJ18" s="22" t="str">
        <f t="shared" si="8"/>
        <v/>
      </c>
      <c r="HK18" s="7" t="str">
        <f t="shared" si="8"/>
        <v/>
      </c>
      <c r="HL18" s="7" t="str">
        <f t="shared" si="8"/>
        <v/>
      </c>
      <c r="HM18" s="22" t="str">
        <f t="shared" si="8"/>
        <v/>
      </c>
      <c r="HN18" s="7" t="str">
        <f t="shared" si="8"/>
        <v/>
      </c>
      <c r="HO18" s="7" t="str">
        <f t="shared" si="8"/>
        <v/>
      </c>
      <c r="HP18" s="22" t="str">
        <f t="shared" si="8"/>
        <v/>
      </c>
      <c r="HQ18" s="7" t="str">
        <f t="shared" si="8"/>
        <v/>
      </c>
      <c r="HR18" s="7" t="str">
        <f t="shared" si="8"/>
        <v/>
      </c>
      <c r="HS18" s="22" t="str">
        <f t="shared" si="8"/>
        <v/>
      </c>
      <c r="HT18" s="7" t="str">
        <f t="shared" si="8"/>
        <v/>
      </c>
      <c r="HU18" s="7" t="str">
        <f t="shared" si="8"/>
        <v/>
      </c>
      <c r="HV18" s="22" t="str">
        <f t="shared" si="8"/>
        <v/>
      </c>
      <c r="HW18" s="7" t="str">
        <f t="shared" si="8"/>
        <v/>
      </c>
      <c r="HX18" s="7" t="str">
        <f t="shared" si="8"/>
        <v/>
      </c>
      <c r="HY18" s="22" t="str">
        <f t="shared" si="8"/>
        <v/>
      </c>
      <c r="HZ18" s="7" t="str">
        <f t="shared" si="8"/>
        <v/>
      </c>
      <c r="IA18" s="7" t="str">
        <f t="shared" si="8"/>
        <v/>
      </c>
      <c r="IB18" s="22" t="str">
        <f t="shared" si="8"/>
        <v/>
      </c>
      <c r="IC18" s="7" t="str">
        <f t="shared" si="8"/>
        <v/>
      </c>
      <c r="ID18" s="7" t="str">
        <f t="shared" si="8"/>
        <v/>
      </c>
      <c r="IE18" s="22" t="str">
        <f t="shared" si="8"/>
        <v/>
      </c>
      <c r="IF18" s="7" t="str">
        <f t="shared" si="8"/>
        <v/>
      </c>
      <c r="IG18" s="7" t="str">
        <f t="shared" si="8"/>
        <v/>
      </c>
      <c r="IH18" s="22" t="str">
        <f t="shared" si="8"/>
        <v/>
      </c>
      <c r="II18" s="7" t="str">
        <f t="shared" si="8"/>
        <v/>
      </c>
      <c r="IJ18" s="7" t="str">
        <f t="shared" si="8"/>
        <v/>
      </c>
      <c r="IK18" s="22" t="str">
        <f t="shared" si="8"/>
        <v/>
      </c>
      <c r="IL18" s="7" t="str">
        <f t="shared" si="8"/>
        <v/>
      </c>
      <c r="IM18" s="7" t="str">
        <f t="shared" si="8"/>
        <v/>
      </c>
      <c r="IN18" s="22" t="str">
        <f t="shared" si="8"/>
        <v/>
      </c>
      <c r="IO18" s="7" t="str">
        <f t="shared" si="8"/>
        <v/>
      </c>
      <c r="IP18" s="7" t="str">
        <f t="shared" si="8"/>
        <v/>
      </c>
      <c r="IQ18" s="22" t="str">
        <f t="shared" si="8"/>
        <v/>
      </c>
      <c r="IR18" s="7" t="str">
        <f t="shared" si="8"/>
        <v/>
      </c>
      <c r="IS18" s="7" t="str">
        <f t="shared" si="8"/>
        <v/>
      </c>
      <c r="IT18" s="23">
        <f t="shared" si="8"/>
        <v>3.3000000000000002E-2</v>
      </c>
      <c r="IU18" s="7">
        <f t="shared" si="8"/>
        <v>3.1E-2</v>
      </c>
      <c r="IV18" s="7">
        <f t="shared" si="8"/>
        <v>3.4000000000000002E-2</v>
      </c>
      <c r="IW18" s="7" t="str">
        <f t="shared" si="8"/>
        <v/>
      </c>
      <c r="IX18" s="7" t="str">
        <f t="shared" ref="IX18" si="9">IF(COUNT(IX5:IX17)=0,"",MAX(IX5:IX17))</f>
        <v/>
      </c>
      <c r="IZ18" s="24"/>
      <c r="JA18" s="24"/>
      <c r="JB18" s="24"/>
      <c r="JC18" s="24"/>
      <c r="JD18" s="24"/>
    </row>
    <row r="19" spans="1:264" x14ac:dyDescent="0.25">
      <c r="A19" s="21" t="s">
        <v>28</v>
      </c>
      <c r="B19" s="22">
        <f t="shared" ref="B19:BM19" si="10">IF(COUNT(B5:B17)=0,"",MIN(B5:B17))</f>
        <v>-4.2999999999999997E-2</v>
      </c>
      <c r="C19" s="7">
        <f t="shared" si="10"/>
        <v>0.04</v>
      </c>
      <c r="D19" s="7">
        <f t="shared" si="10"/>
        <v>3.7999999999999999E-2</v>
      </c>
      <c r="E19" s="22">
        <f t="shared" si="10"/>
        <v>6.2E-2</v>
      </c>
      <c r="F19" s="7">
        <f t="shared" si="10"/>
        <v>3.9E-2</v>
      </c>
      <c r="G19" s="7" t="str">
        <f t="shared" si="10"/>
        <v/>
      </c>
      <c r="H19" s="22">
        <f t="shared" si="10"/>
        <v>5.0999999999999997E-2</v>
      </c>
      <c r="I19" s="7">
        <f t="shared" si="10"/>
        <v>3.7999999999999999E-2</v>
      </c>
      <c r="J19" s="7" t="str">
        <f t="shared" si="10"/>
        <v/>
      </c>
      <c r="K19" s="22">
        <f t="shared" si="10"/>
        <v>0.06</v>
      </c>
      <c r="L19" s="7">
        <f t="shared" si="10"/>
        <v>0.04</v>
      </c>
      <c r="M19" s="7" t="str">
        <f t="shared" si="10"/>
        <v/>
      </c>
      <c r="N19" s="22">
        <f t="shared" si="10"/>
        <v>5.8000000000000003E-2</v>
      </c>
      <c r="O19" s="7">
        <f t="shared" si="10"/>
        <v>4.2000000000000003E-2</v>
      </c>
      <c r="P19" s="7" t="str">
        <f t="shared" si="10"/>
        <v/>
      </c>
      <c r="Q19" s="22">
        <f t="shared" si="10"/>
        <v>6.2E-2</v>
      </c>
      <c r="R19" s="7">
        <f t="shared" si="10"/>
        <v>4.2000000000000003E-2</v>
      </c>
      <c r="S19" s="7" t="str">
        <f t="shared" si="10"/>
        <v/>
      </c>
      <c r="T19" s="22">
        <f t="shared" si="10"/>
        <v>0.06</v>
      </c>
      <c r="U19" s="7">
        <f t="shared" si="10"/>
        <v>4.2999999999999997E-2</v>
      </c>
      <c r="V19" s="7" t="str">
        <f t="shared" si="10"/>
        <v/>
      </c>
      <c r="W19" s="22">
        <f t="shared" si="10"/>
        <v>0.06</v>
      </c>
      <c r="X19" s="7">
        <f t="shared" si="10"/>
        <v>4.2999999999999997E-2</v>
      </c>
      <c r="Y19" s="7" t="str">
        <f t="shared" si="10"/>
        <v/>
      </c>
      <c r="Z19" s="22">
        <f t="shared" si="10"/>
        <v>5.7000000000000002E-2</v>
      </c>
      <c r="AA19" s="7">
        <f t="shared" si="10"/>
        <v>3.9E-2</v>
      </c>
      <c r="AB19" s="7" t="str">
        <f t="shared" si="10"/>
        <v/>
      </c>
      <c r="AC19" s="22">
        <f t="shared" si="10"/>
        <v>5.2999999999999999E-2</v>
      </c>
      <c r="AD19" s="7">
        <f t="shared" si="10"/>
        <v>4.1000000000000002E-2</v>
      </c>
      <c r="AE19" s="7" t="str">
        <f t="shared" si="10"/>
        <v/>
      </c>
      <c r="AF19" s="22">
        <f t="shared" si="10"/>
        <v>5.7000000000000002E-2</v>
      </c>
      <c r="AG19" s="7">
        <f t="shared" si="10"/>
        <v>4.1000000000000002E-2</v>
      </c>
      <c r="AH19" s="7" t="str">
        <f t="shared" si="10"/>
        <v/>
      </c>
      <c r="AI19" s="22">
        <f t="shared" si="10"/>
        <v>5.6000000000000001E-2</v>
      </c>
      <c r="AJ19" s="7">
        <f t="shared" si="10"/>
        <v>4.1000000000000002E-2</v>
      </c>
      <c r="AK19" s="7">
        <f t="shared" si="10"/>
        <v>3.2000000000000001E-2</v>
      </c>
      <c r="AL19" s="22">
        <f t="shared" si="10"/>
        <v>4.1000000000000002E-2</v>
      </c>
      <c r="AM19" s="7">
        <f t="shared" si="10"/>
        <v>3.2000000000000001E-2</v>
      </c>
      <c r="AN19" s="7" t="str">
        <f t="shared" si="10"/>
        <v/>
      </c>
      <c r="AO19" s="22">
        <f t="shared" si="10"/>
        <v>4.2000000000000003E-2</v>
      </c>
      <c r="AP19" s="7">
        <f t="shared" si="10"/>
        <v>3.5999999999999997E-2</v>
      </c>
      <c r="AQ19" s="7" t="str">
        <f t="shared" si="10"/>
        <v/>
      </c>
      <c r="AR19" s="22">
        <f t="shared" si="10"/>
        <v>3.3000000000000002E-2</v>
      </c>
      <c r="AS19" s="7">
        <f t="shared" si="10"/>
        <v>3.1E-2</v>
      </c>
      <c r="AT19" s="7" t="str">
        <f t="shared" si="10"/>
        <v/>
      </c>
      <c r="AU19" s="22">
        <f t="shared" si="10"/>
        <v>3.5000000000000003E-2</v>
      </c>
      <c r="AV19" s="7">
        <f t="shared" si="10"/>
        <v>0.03</v>
      </c>
      <c r="AW19" s="7" t="str">
        <f t="shared" si="10"/>
        <v/>
      </c>
      <c r="AX19" s="22">
        <f t="shared" si="10"/>
        <v>2.9000000000000001E-2</v>
      </c>
      <c r="AY19" s="7">
        <f t="shared" si="10"/>
        <v>3.3000000000000002E-2</v>
      </c>
      <c r="AZ19" s="7" t="str">
        <f t="shared" si="10"/>
        <v/>
      </c>
      <c r="BA19" s="22">
        <f t="shared" si="10"/>
        <v>2.9000000000000001E-2</v>
      </c>
      <c r="BB19" s="7">
        <f t="shared" si="10"/>
        <v>2.8000000000000001E-2</v>
      </c>
      <c r="BC19" s="7" t="str">
        <f t="shared" si="10"/>
        <v/>
      </c>
      <c r="BD19" s="22">
        <f t="shared" si="10"/>
        <v>3.2000000000000001E-2</v>
      </c>
      <c r="BE19" s="7">
        <f t="shared" si="10"/>
        <v>2.9000000000000001E-2</v>
      </c>
      <c r="BF19" s="7" t="str">
        <f t="shared" si="10"/>
        <v/>
      </c>
      <c r="BG19" s="22">
        <f t="shared" si="10"/>
        <v>2.8000000000000001E-2</v>
      </c>
      <c r="BH19" s="7">
        <f t="shared" si="10"/>
        <v>2.7E-2</v>
      </c>
      <c r="BI19" s="7" t="str">
        <f t="shared" si="10"/>
        <v/>
      </c>
      <c r="BJ19" s="22">
        <f t="shared" si="10"/>
        <v>2.5000000000000001E-2</v>
      </c>
      <c r="BK19" s="7">
        <f t="shared" si="10"/>
        <v>1.7000000000000001E-2</v>
      </c>
      <c r="BL19" s="7" t="str">
        <f t="shared" si="10"/>
        <v/>
      </c>
      <c r="BM19" s="22">
        <f t="shared" si="10"/>
        <v>2.8000000000000001E-2</v>
      </c>
      <c r="BN19" s="7">
        <f t="shared" ref="BN19:DY19" si="11">IF(COUNT(BN5:BN17)=0,"",MIN(BN5:BN17))</f>
        <v>1.9E-2</v>
      </c>
      <c r="BO19" s="7" t="str">
        <f t="shared" si="11"/>
        <v/>
      </c>
      <c r="BP19" s="22">
        <f t="shared" si="11"/>
        <v>2.8000000000000001E-2</v>
      </c>
      <c r="BQ19" s="7">
        <f t="shared" si="11"/>
        <v>1.7999999999999999E-2</v>
      </c>
      <c r="BR19" s="7" t="str">
        <f t="shared" si="11"/>
        <v/>
      </c>
      <c r="BS19" s="22">
        <f t="shared" si="11"/>
        <v>2.8000000000000001E-2</v>
      </c>
      <c r="BT19" s="7">
        <f t="shared" si="11"/>
        <v>1.6E-2</v>
      </c>
      <c r="BU19" s="7">
        <f t="shared" si="11"/>
        <v>2.5999999999999999E-2</v>
      </c>
      <c r="BV19" s="22">
        <f t="shared" si="11"/>
        <v>1.7000000000000001E-2</v>
      </c>
      <c r="BW19" s="7">
        <f t="shared" si="11"/>
        <v>2.7E-2</v>
      </c>
      <c r="BX19" s="7" t="str">
        <f t="shared" si="11"/>
        <v/>
      </c>
      <c r="BY19" s="22">
        <f t="shared" si="11"/>
        <v>2.3E-2</v>
      </c>
      <c r="BZ19" s="7">
        <f t="shared" si="11"/>
        <v>2.9000000000000001E-2</v>
      </c>
      <c r="CA19" s="7" t="str">
        <f t="shared" si="11"/>
        <v/>
      </c>
      <c r="CB19" s="22">
        <f t="shared" si="11"/>
        <v>1.7000000000000001E-2</v>
      </c>
      <c r="CC19" s="7">
        <f t="shared" si="11"/>
        <v>2.4E-2</v>
      </c>
      <c r="CD19" s="7" t="str">
        <f t="shared" si="11"/>
        <v/>
      </c>
      <c r="CE19" s="22">
        <f t="shared" si="11"/>
        <v>0.02</v>
      </c>
      <c r="CF19" s="7">
        <f t="shared" si="11"/>
        <v>2.5999999999999999E-2</v>
      </c>
      <c r="CG19" s="7" t="str">
        <f t="shared" si="11"/>
        <v/>
      </c>
      <c r="CH19" s="22">
        <f t="shared" si="11"/>
        <v>2.5999999999999999E-2</v>
      </c>
      <c r="CI19" s="7">
        <f t="shared" si="11"/>
        <v>2.9000000000000001E-2</v>
      </c>
      <c r="CJ19" s="7" t="str">
        <f t="shared" si="11"/>
        <v/>
      </c>
      <c r="CK19" s="22">
        <f t="shared" si="11"/>
        <v>2.1000000000000001E-2</v>
      </c>
      <c r="CL19" s="7">
        <f t="shared" si="11"/>
        <v>0.02</v>
      </c>
      <c r="CM19" s="7" t="str">
        <f t="shared" si="11"/>
        <v/>
      </c>
      <c r="CN19" s="22">
        <f t="shared" si="11"/>
        <v>2.8000000000000001E-2</v>
      </c>
      <c r="CO19" s="7">
        <f t="shared" si="11"/>
        <v>2.7E-2</v>
      </c>
      <c r="CP19" s="7" t="str">
        <f t="shared" si="11"/>
        <v/>
      </c>
      <c r="CQ19" s="22">
        <f t="shared" si="11"/>
        <v>2.9000000000000001E-2</v>
      </c>
      <c r="CR19" s="7">
        <f t="shared" si="11"/>
        <v>2.7E-2</v>
      </c>
      <c r="CS19" s="7" t="str">
        <f t="shared" si="11"/>
        <v/>
      </c>
      <c r="CT19" s="22">
        <f t="shared" si="11"/>
        <v>2.4E-2</v>
      </c>
      <c r="CU19" s="7">
        <f t="shared" si="11"/>
        <v>1.7999999999999999E-2</v>
      </c>
      <c r="CV19" s="7" t="str">
        <f t="shared" si="11"/>
        <v/>
      </c>
      <c r="CW19" s="22">
        <f t="shared" si="11"/>
        <v>2.5999999999999999E-2</v>
      </c>
      <c r="CX19" s="7">
        <f t="shared" si="11"/>
        <v>2.5000000000000001E-2</v>
      </c>
      <c r="CY19" s="7" t="str">
        <f t="shared" si="11"/>
        <v/>
      </c>
      <c r="CZ19" s="22">
        <f t="shared" si="11"/>
        <v>2.7E-2</v>
      </c>
      <c r="DA19" s="7">
        <f t="shared" si="11"/>
        <v>2.1999999999999999E-2</v>
      </c>
      <c r="DB19" s="7">
        <f t="shared" si="11"/>
        <v>0.03</v>
      </c>
      <c r="DC19" s="22">
        <f t="shared" si="11"/>
        <v>2.7E-2</v>
      </c>
      <c r="DD19" s="7">
        <f t="shared" si="11"/>
        <v>0.02</v>
      </c>
      <c r="DE19" s="7">
        <f t="shared" si="11"/>
        <v>2.3E-2</v>
      </c>
      <c r="DF19" s="22">
        <f t="shared" si="11"/>
        <v>2.5999999999999999E-2</v>
      </c>
      <c r="DG19" s="7">
        <f t="shared" si="11"/>
        <v>2.4E-2</v>
      </c>
      <c r="DH19" s="7" t="str">
        <f t="shared" si="11"/>
        <v/>
      </c>
      <c r="DI19" s="22">
        <f t="shared" si="11"/>
        <v>2.9000000000000001E-2</v>
      </c>
      <c r="DJ19" s="7">
        <f t="shared" si="11"/>
        <v>0.03</v>
      </c>
      <c r="DK19" s="7" t="str">
        <f t="shared" si="11"/>
        <v/>
      </c>
      <c r="DL19" s="22">
        <f t="shared" si="11"/>
        <v>2.3E-2</v>
      </c>
      <c r="DM19" s="7">
        <f t="shared" si="11"/>
        <v>2.4E-2</v>
      </c>
      <c r="DN19" s="7" t="str">
        <f t="shared" si="11"/>
        <v/>
      </c>
      <c r="DO19" s="22">
        <f t="shared" si="11"/>
        <v>0.03</v>
      </c>
      <c r="DP19" s="7">
        <f t="shared" si="11"/>
        <v>0.03</v>
      </c>
      <c r="DQ19" s="7" t="str">
        <f t="shared" si="11"/>
        <v/>
      </c>
      <c r="DR19" s="22">
        <f t="shared" si="11"/>
        <v>3.1E-2</v>
      </c>
      <c r="DS19" s="7">
        <f t="shared" si="11"/>
        <v>0.03</v>
      </c>
      <c r="DT19" s="7" t="str">
        <f t="shared" si="11"/>
        <v/>
      </c>
      <c r="DU19" s="22">
        <f t="shared" si="11"/>
        <v>2.5000000000000001E-2</v>
      </c>
      <c r="DV19" s="7">
        <f t="shared" si="11"/>
        <v>2.5000000000000001E-2</v>
      </c>
      <c r="DW19" s="7" t="str">
        <f t="shared" si="11"/>
        <v/>
      </c>
      <c r="DX19" s="22">
        <f t="shared" si="11"/>
        <v>3.2000000000000001E-2</v>
      </c>
      <c r="DY19" s="7">
        <f t="shared" si="11"/>
        <v>3.3000000000000002E-2</v>
      </c>
      <c r="DZ19" s="7" t="str">
        <f t="shared" ref="DZ19:GK19" si="12">IF(COUNT(DZ5:DZ17)=0,"",MIN(DZ5:DZ17))</f>
        <v/>
      </c>
      <c r="EA19" s="22" t="str">
        <f t="shared" si="12"/>
        <v/>
      </c>
      <c r="EB19" s="7" t="str">
        <f t="shared" si="12"/>
        <v/>
      </c>
      <c r="EC19" s="7" t="str">
        <f t="shared" si="12"/>
        <v/>
      </c>
      <c r="ED19" s="22">
        <f t="shared" si="12"/>
        <v>2.5999999999999999E-2</v>
      </c>
      <c r="EE19" s="7">
        <f t="shared" si="12"/>
        <v>2.4E-2</v>
      </c>
      <c r="EF19" s="7" t="str">
        <f t="shared" si="12"/>
        <v/>
      </c>
      <c r="EG19" s="22">
        <f t="shared" si="12"/>
        <v>2.7E-2</v>
      </c>
      <c r="EH19" s="7">
        <f t="shared" si="12"/>
        <v>2.7E-2</v>
      </c>
      <c r="EI19" s="7" t="str">
        <f t="shared" si="12"/>
        <v/>
      </c>
      <c r="EJ19" s="22">
        <f t="shared" si="12"/>
        <v>3.1E-2</v>
      </c>
      <c r="EK19" s="7">
        <f t="shared" si="12"/>
        <v>0.03</v>
      </c>
      <c r="EL19" s="7" t="str">
        <f t="shared" si="12"/>
        <v/>
      </c>
      <c r="EM19" s="22">
        <f t="shared" si="12"/>
        <v>2.5999999999999999E-2</v>
      </c>
      <c r="EN19" s="7">
        <f t="shared" si="12"/>
        <v>2.5999999999999999E-2</v>
      </c>
      <c r="EO19" s="7">
        <f t="shared" si="12"/>
        <v>2.5000000000000001E-2</v>
      </c>
      <c r="EP19" s="22">
        <f t="shared" si="12"/>
        <v>0.03</v>
      </c>
      <c r="EQ19" s="7">
        <f t="shared" si="12"/>
        <v>0.03</v>
      </c>
      <c r="ER19" s="7" t="str">
        <f t="shared" si="12"/>
        <v/>
      </c>
      <c r="ES19" s="22">
        <f t="shared" si="12"/>
        <v>0.03</v>
      </c>
      <c r="ET19" s="7">
        <f t="shared" si="12"/>
        <v>0.03</v>
      </c>
      <c r="EU19" s="7" t="str">
        <f t="shared" si="12"/>
        <v/>
      </c>
      <c r="EV19" s="22">
        <f t="shared" si="12"/>
        <v>2.3E-2</v>
      </c>
      <c r="EW19" s="7">
        <f t="shared" si="12"/>
        <v>2.1999999999999999E-2</v>
      </c>
      <c r="EX19" s="7" t="str">
        <f t="shared" si="12"/>
        <v/>
      </c>
      <c r="EY19" s="22">
        <f t="shared" si="12"/>
        <v>2.8000000000000001E-2</v>
      </c>
      <c r="EZ19" s="7">
        <f t="shared" si="12"/>
        <v>2.5999999999999999E-2</v>
      </c>
      <c r="FA19" s="7" t="str">
        <f t="shared" si="12"/>
        <v/>
      </c>
      <c r="FB19" s="22">
        <f t="shared" si="12"/>
        <v>2.9000000000000001E-2</v>
      </c>
      <c r="FC19" s="7">
        <f t="shared" si="12"/>
        <v>2.9000000000000001E-2</v>
      </c>
      <c r="FD19" s="7" t="str">
        <f t="shared" si="12"/>
        <v/>
      </c>
      <c r="FE19" s="22">
        <f t="shared" si="12"/>
        <v>0.02</v>
      </c>
      <c r="FF19" s="7">
        <f t="shared" si="12"/>
        <v>2.1000000000000001E-2</v>
      </c>
      <c r="FG19" s="7" t="str">
        <f t="shared" si="12"/>
        <v/>
      </c>
      <c r="FH19" s="22">
        <f t="shared" si="12"/>
        <v>2.8000000000000001E-2</v>
      </c>
      <c r="FI19" s="7">
        <f t="shared" si="12"/>
        <v>2.9000000000000001E-2</v>
      </c>
      <c r="FJ19" s="7" t="str">
        <f t="shared" si="12"/>
        <v/>
      </c>
      <c r="FK19" s="22" t="str">
        <f t="shared" si="12"/>
        <v/>
      </c>
      <c r="FL19" s="7" t="str">
        <f t="shared" si="12"/>
        <v/>
      </c>
      <c r="FM19" s="7" t="str">
        <f t="shared" si="12"/>
        <v/>
      </c>
      <c r="FN19" s="22">
        <f t="shared" si="12"/>
        <v>2.3E-2</v>
      </c>
      <c r="FO19" s="7">
        <f t="shared" si="12"/>
        <v>2.1999999999999999E-2</v>
      </c>
      <c r="FP19" s="7" t="str">
        <f t="shared" si="12"/>
        <v/>
      </c>
      <c r="FQ19" s="22">
        <f t="shared" si="12"/>
        <v>3.1E-2</v>
      </c>
      <c r="FR19" s="7">
        <f t="shared" si="12"/>
        <v>2.9000000000000001E-2</v>
      </c>
      <c r="FS19" s="7" t="str">
        <f t="shared" si="12"/>
        <v/>
      </c>
      <c r="FT19" s="22">
        <f t="shared" si="12"/>
        <v>2.5999999999999999E-2</v>
      </c>
      <c r="FU19" s="7">
        <f t="shared" si="12"/>
        <v>2.3E-2</v>
      </c>
      <c r="FV19" s="7" t="str">
        <f t="shared" si="12"/>
        <v/>
      </c>
      <c r="FW19" s="22">
        <f t="shared" si="12"/>
        <v>2.5999999999999999E-2</v>
      </c>
      <c r="FX19" s="7">
        <f t="shared" si="12"/>
        <v>2.4E-2</v>
      </c>
      <c r="FY19" s="7">
        <f t="shared" si="12"/>
        <v>2.5000000000000001E-2</v>
      </c>
      <c r="FZ19" s="22">
        <f t="shared" si="12"/>
        <v>3.1E-2</v>
      </c>
      <c r="GA19" s="7">
        <f t="shared" si="12"/>
        <v>3.1E-2</v>
      </c>
      <c r="GB19" s="7" t="str">
        <f t="shared" si="12"/>
        <v/>
      </c>
      <c r="GC19" s="22" t="str">
        <f t="shared" si="12"/>
        <v/>
      </c>
      <c r="GD19" s="7" t="str">
        <f t="shared" si="12"/>
        <v/>
      </c>
      <c r="GE19" s="7" t="str">
        <f t="shared" si="12"/>
        <v/>
      </c>
      <c r="GF19" s="22">
        <f t="shared" si="12"/>
        <v>2.4E-2</v>
      </c>
      <c r="GG19" s="7">
        <f t="shared" si="12"/>
        <v>2.4E-2</v>
      </c>
      <c r="GH19" s="7" t="str">
        <f t="shared" si="12"/>
        <v/>
      </c>
      <c r="GI19" s="22">
        <f t="shared" si="12"/>
        <v>2.3E-2</v>
      </c>
      <c r="GJ19" s="7">
        <f t="shared" si="12"/>
        <v>2.3E-2</v>
      </c>
      <c r="GK19" s="7" t="str">
        <f t="shared" si="12"/>
        <v/>
      </c>
      <c r="GL19" s="22" t="str">
        <f t="shared" ref="GL19:IX19" si="13">IF(COUNT(GL5:GL17)=0,"",MIN(GL5:GL17))</f>
        <v/>
      </c>
      <c r="GM19" s="7" t="str">
        <f t="shared" si="13"/>
        <v/>
      </c>
      <c r="GN19" s="7" t="str">
        <f t="shared" si="13"/>
        <v/>
      </c>
      <c r="GO19" s="22">
        <f t="shared" si="13"/>
        <v>2.1999999999999999E-2</v>
      </c>
      <c r="GP19" s="7">
        <f t="shared" si="13"/>
        <v>2.4E-2</v>
      </c>
      <c r="GQ19" s="7" t="str">
        <f t="shared" si="13"/>
        <v/>
      </c>
      <c r="GR19" s="22">
        <f t="shared" si="13"/>
        <v>0.03</v>
      </c>
      <c r="GS19" s="7">
        <f t="shared" si="13"/>
        <v>3.4000000000000002E-2</v>
      </c>
      <c r="GT19" s="7" t="str">
        <f t="shared" si="13"/>
        <v/>
      </c>
      <c r="GU19" s="22" t="str">
        <f t="shared" si="13"/>
        <v/>
      </c>
      <c r="GV19" s="7" t="str">
        <f t="shared" si="13"/>
        <v/>
      </c>
      <c r="GW19" s="7" t="str">
        <f t="shared" si="13"/>
        <v/>
      </c>
      <c r="GX19" s="22">
        <f t="shared" si="13"/>
        <v>2.5000000000000001E-2</v>
      </c>
      <c r="GY19" s="7">
        <f t="shared" si="13"/>
        <v>2.4E-2</v>
      </c>
      <c r="GZ19" s="7" t="str">
        <f t="shared" si="13"/>
        <v/>
      </c>
      <c r="HA19" s="22" t="str">
        <f t="shared" si="13"/>
        <v/>
      </c>
      <c r="HB19" s="7" t="str">
        <f t="shared" si="13"/>
        <v/>
      </c>
      <c r="HC19" s="7" t="str">
        <f t="shared" si="13"/>
        <v/>
      </c>
      <c r="HD19" s="22" t="str">
        <f t="shared" si="13"/>
        <v/>
      </c>
      <c r="HE19" s="7" t="str">
        <f t="shared" si="13"/>
        <v/>
      </c>
      <c r="HF19" s="7" t="str">
        <f t="shared" si="13"/>
        <v/>
      </c>
      <c r="HG19" s="22" t="str">
        <f t="shared" si="13"/>
        <v/>
      </c>
      <c r="HH19" s="7" t="str">
        <f t="shared" si="13"/>
        <v/>
      </c>
      <c r="HI19" s="7" t="str">
        <f t="shared" si="13"/>
        <v/>
      </c>
      <c r="HJ19" s="22" t="str">
        <f t="shared" si="13"/>
        <v/>
      </c>
      <c r="HK19" s="7" t="str">
        <f t="shared" si="13"/>
        <v/>
      </c>
      <c r="HL19" s="7" t="str">
        <f t="shared" si="13"/>
        <v/>
      </c>
      <c r="HM19" s="22" t="str">
        <f t="shared" si="13"/>
        <v/>
      </c>
      <c r="HN19" s="7" t="str">
        <f t="shared" si="13"/>
        <v/>
      </c>
      <c r="HO19" s="7" t="str">
        <f t="shared" si="13"/>
        <v/>
      </c>
      <c r="HP19" s="22" t="str">
        <f t="shared" si="13"/>
        <v/>
      </c>
      <c r="HQ19" s="7" t="str">
        <f t="shared" si="13"/>
        <v/>
      </c>
      <c r="HR19" s="7" t="str">
        <f t="shared" si="13"/>
        <v/>
      </c>
      <c r="HS19" s="22" t="str">
        <f t="shared" si="13"/>
        <v/>
      </c>
      <c r="HT19" s="7" t="str">
        <f t="shared" si="13"/>
        <v/>
      </c>
      <c r="HU19" s="7" t="str">
        <f t="shared" si="13"/>
        <v/>
      </c>
      <c r="HV19" s="22" t="str">
        <f t="shared" si="13"/>
        <v/>
      </c>
      <c r="HW19" s="7" t="str">
        <f t="shared" si="13"/>
        <v/>
      </c>
      <c r="HX19" s="7" t="str">
        <f t="shared" si="13"/>
        <v/>
      </c>
      <c r="HY19" s="22" t="str">
        <f t="shared" si="13"/>
        <v/>
      </c>
      <c r="HZ19" s="7" t="str">
        <f t="shared" si="13"/>
        <v/>
      </c>
      <c r="IA19" s="7" t="str">
        <f t="shared" si="13"/>
        <v/>
      </c>
      <c r="IB19" s="22" t="str">
        <f t="shared" si="13"/>
        <v/>
      </c>
      <c r="IC19" s="7" t="str">
        <f t="shared" si="13"/>
        <v/>
      </c>
      <c r="ID19" s="7" t="str">
        <f t="shared" si="13"/>
        <v/>
      </c>
      <c r="IE19" s="22" t="str">
        <f t="shared" si="13"/>
        <v/>
      </c>
      <c r="IF19" s="7" t="str">
        <f t="shared" si="13"/>
        <v/>
      </c>
      <c r="IG19" s="7" t="str">
        <f t="shared" si="13"/>
        <v/>
      </c>
      <c r="IH19" s="22" t="str">
        <f t="shared" si="13"/>
        <v/>
      </c>
      <c r="II19" s="7" t="str">
        <f t="shared" si="13"/>
        <v/>
      </c>
      <c r="IJ19" s="7" t="str">
        <f t="shared" si="13"/>
        <v/>
      </c>
      <c r="IK19" s="22" t="str">
        <f t="shared" si="13"/>
        <v/>
      </c>
      <c r="IL19" s="7" t="str">
        <f t="shared" si="13"/>
        <v/>
      </c>
      <c r="IM19" s="7" t="str">
        <f t="shared" si="13"/>
        <v/>
      </c>
      <c r="IN19" s="22" t="str">
        <f t="shared" si="13"/>
        <v/>
      </c>
      <c r="IO19" s="7" t="str">
        <f t="shared" si="13"/>
        <v/>
      </c>
      <c r="IP19" s="7" t="str">
        <f t="shared" si="13"/>
        <v/>
      </c>
      <c r="IQ19" s="22" t="str">
        <f t="shared" si="13"/>
        <v/>
      </c>
      <c r="IR19" s="7" t="str">
        <f t="shared" si="13"/>
        <v/>
      </c>
      <c r="IS19" s="7" t="str">
        <f t="shared" si="13"/>
        <v/>
      </c>
      <c r="IT19" s="23">
        <f t="shared" si="13"/>
        <v>2.5999999999999999E-2</v>
      </c>
      <c r="IU19" s="7">
        <f t="shared" si="13"/>
        <v>2.3E-2</v>
      </c>
      <c r="IV19" s="7">
        <f t="shared" si="13"/>
        <v>2.3E-2</v>
      </c>
      <c r="IW19" s="7" t="str">
        <f t="shared" si="13"/>
        <v/>
      </c>
      <c r="IX19" s="7" t="str">
        <f t="shared" si="13"/>
        <v/>
      </c>
      <c r="IZ19" s="24"/>
      <c r="JA19" s="24"/>
      <c r="JB19" s="24"/>
      <c r="JC19" s="24"/>
      <c r="JD19" s="24"/>
    </row>
    <row r="20" spans="1:264" x14ac:dyDescent="0.25">
      <c r="A20" s="21" t="s">
        <v>29</v>
      </c>
      <c r="B20" s="22">
        <f t="shared" ref="B20:BM20" si="14">IF(COUNT(B5:B17)=0,"",MEDIAN(B5:B17))</f>
        <v>-3.9E-2</v>
      </c>
      <c r="C20" s="7">
        <f t="shared" si="14"/>
        <v>4.7500000000000001E-2</v>
      </c>
      <c r="D20" s="7">
        <f t="shared" si="14"/>
        <v>0.04</v>
      </c>
      <c r="E20" s="22">
        <f t="shared" si="14"/>
        <v>6.2E-2</v>
      </c>
      <c r="F20" s="7">
        <f t="shared" si="14"/>
        <v>3.9E-2</v>
      </c>
      <c r="G20" s="7" t="str">
        <f t="shared" si="14"/>
        <v/>
      </c>
      <c r="H20" s="22">
        <f t="shared" si="14"/>
        <v>0.06</v>
      </c>
      <c r="I20" s="7">
        <f t="shared" si="14"/>
        <v>0.04</v>
      </c>
      <c r="J20" s="7" t="str">
        <f t="shared" si="14"/>
        <v/>
      </c>
      <c r="K20" s="22">
        <f t="shared" si="14"/>
        <v>6.3E-2</v>
      </c>
      <c r="L20" s="7">
        <f t="shared" si="14"/>
        <v>4.1000000000000002E-2</v>
      </c>
      <c r="M20" s="7" t="str">
        <f t="shared" si="14"/>
        <v/>
      </c>
      <c r="N20" s="22">
        <f t="shared" si="14"/>
        <v>0.06</v>
      </c>
      <c r="O20" s="7">
        <f t="shared" si="14"/>
        <v>4.2999999999999997E-2</v>
      </c>
      <c r="P20" s="7" t="str">
        <f t="shared" si="14"/>
        <v/>
      </c>
      <c r="Q20" s="22">
        <f t="shared" si="14"/>
        <v>6.6500000000000004E-2</v>
      </c>
      <c r="R20" s="7">
        <f t="shared" si="14"/>
        <v>4.4999999999999998E-2</v>
      </c>
      <c r="S20" s="7" t="str">
        <f t="shared" si="14"/>
        <v/>
      </c>
      <c r="T20" s="22">
        <f t="shared" si="14"/>
        <v>6.0999999999999999E-2</v>
      </c>
      <c r="U20" s="7">
        <f t="shared" si="14"/>
        <v>4.5999999999999999E-2</v>
      </c>
      <c r="V20" s="7" t="str">
        <f t="shared" si="14"/>
        <v/>
      </c>
      <c r="W20" s="22">
        <f t="shared" si="14"/>
        <v>0.06</v>
      </c>
      <c r="X20" s="7">
        <f t="shared" si="14"/>
        <v>4.2999999999999997E-2</v>
      </c>
      <c r="Y20" s="7" t="str">
        <f t="shared" si="14"/>
        <v/>
      </c>
      <c r="Z20" s="22">
        <f t="shared" si="14"/>
        <v>5.9499999999999997E-2</v>
      </c>
      <c r="AA20" s="7">
        <f t="shared" si="14"/>
        <v>4.3999999999999997E-2</v>
      </c>
      <c r="AB20" s="7" t="str">
        <f t="shared" si="14"/>
        <v/>
      </c>
      <c r="AC20" s="22">
        <f t="shared" si="14"/>
        <v>5.8999999999999997E-2</v>
      </c>
      <c r="AD20" s="7">
        <f t="shared" si="14"/>
        <v>4.1000000000000002E-2</v>
      </c>
      <c r="AE20" s="7" t="str">
        <f t="shared" si="14"/>
        <v/>
      </c>
      <c r="AF20" s="22">
        <f t="shared" si="14"/>
        <v>5.7500000000000002E-2</v>
      </c>
      <c r="AG20" s="7">
        <f t="shared" si="14"/>
        <v>4.2499999999999996E-2</v>
      </c>
      <c r="AH20" s="7" t="str">
        <f t="shared" si="14"/>
        <v/>
      </c>
      <c r="AI20" s="22">
        <f t="shared" si="14"/>
        <v>5.7000000000000002E-2</v>
      </c>
      <c r="AJ20" s="7">
        <f t="shared" si="14"/>
        <v>4.3999999999999997E-2</v>
      </c>
      <c r="AK20" s="7">
        <f t="shared" si="14"/>
        <v>3.2000000000000001E-2</v>
      </c>
      <c r="AL20" s="22">
        <f t="shared" si="14"/>
        <v>4.1000000000000002E-2</v>
      </c>
      <c r="AM20" s="7">
        <f t="shared" si="14"/>
        <v>3.5999999999999997E-2</v>
      </c>
      <c r="AN20" s="7" t="str">
        <f t="shared" si="14"/>
        <v/>
      </c>
      <c r="AO20" s="22">
        <f t="shared" si="14"/>
        <v>4.2000000000000003E-2</v>
      </c>
      <c r="AP20" s="7">
        <f t="shared" si="14"/>
        <v>3.5999999999999997E-2</v>
      </c>
      <c r="AQ20" s="7" t="str">
        <f t="shared" si="14"/>
        <v/>
      </c>
      <c r="AR20" s="22">
        <f t="shared" si="14"/>
        <v>3.5000000000000003E-2</v>
      </c>
      <c r="AS20" s="7">
        <f t="shared" si="14"/>
        <v>3.1E-2</v>
      </c>
      <c r="AT20" s="7" t="str">
        <f t="shared" si="14"/>
        <v/>
      </c>
      <c r="AU20" s="22">
        <f t="shared" si="14"/>
        <v>3.5500000000000004E-2</v>
      </c>
      <c r="AV20" s="7">
        <f t="shared" si="14"/>
        <v>3.3000000000000002E-2</v>
      </c>
      <c r="AW20" s="7" t="str">
        <f t="shared" si="14"/>
        <v/>
      </c>
      <c r="AX20" s="22">
        <f t="shared" si="14"/>
        <v>2.9000000000000001E-2</v>
      </c>
      <c r="AY20" s="7">
        <f t="shared" si="14"/>
        <v>3.3000000000000002E-2</v>
      </c>
      <c r="AZ20" s="7" t="str">
        <f t="shared" si="14"/>
        <v/>
      </c>
      <c r="BA20" s="22">
        <f t="shared" si="14"/>
        <v>2.9000000000000001E-2</v>
      </c>
      <c r="BB20" s="7">
        <f t="shared" si="14"/>
        <v>2.8999999999999998E-2</v>
      </c>
      <c r="BC20" s="7" t="str">
        <f t="shared" si="14"/>
        <v/>
      </c>
      <c r="BD20" s="22">
        <f t="shared" si="14"/>
        <v>3.2000000000000001E-2</v>
      </c>
      <c r="BE20" s="7">
        <f t="shared" si="14"/>
        <v>2.9000000000000001E-2</v>
      </c>
      <c r="BF20" s="7" t="str">
        <f t="shared" si="14"/>
        <v/>
      </c>
      <c r="BG20" s="22">
        <f t="shared" si="14"/>
        <v>2.8000000000000001E-2</v>
      </c>
      <c r="BH20" s="7">
        <f t="shared" si="14"/>
        <v>2.7E-2</v>
      </c>
      <c r="BI20" s="7" t="str">
        <f t="shared" si="14"/>
        <v/>
      </c>
      <c r="BJ20" s="22">
        <f t="shared" si="14"/>
        <v>2.6500000000000003E-2</v>
      </c>
      <c r="BK20" s="7">
        <f t="shared" si="14"/>
        <v>1.9999999999999997E-2</v>
      </c>
      <c r="BL20" s="7" t="str">
        <f t="shared" si="14"/>
        <v/>
      </c>
      <c r="BM20" s="22">
        <f t="shared" si="14"/>
        <v>2.9000000000000001E-2</v>
      </c>
      <c r="BN20" s="7">
        <f t="shared" ref="BN20:DY20" si="15">IF(COUNT(BN5:BN17)=0,"",MEDIAN(BN5:BN17))</f>
        <v>2.3E-2</v>
      </c>
      <c r="BO20" s="7" t="str">
        <f t="shared" si="15"/>
        <v/>
      </c>
      <c r="BP20" s="22">
        <f t="shared" si="15"/>
        <v>0.03</v>
      </c>
      <c r="BQ20" s="7">
        <f t="shared" si="15"/>
        <v>2.0499999999999997E-2</v>
      </c>
      <c r="BR20" s="7" t="str">
        <f t="shared" si="15"/>
        <v/>
      </c>
      <c r="BS20" s="22">
        <f t="shared" si="15"/>
        <v>2.8999999999999998E-2</v>
      </c>
      <c r="BT20" s="7">
        <f t="shared" si="15"/>
        <v>1.7500000000000002E-2</v>
      </c>
      <c r="BU20" s="7">
        <f t="shared" si="15"/>
        <v>2.8000000000000001E-2</v>
      </c>
      <c r="BV20" s="22">
        <f t="shared" si="15"/>
        <v>2.1000000000000001E-2</v>
      </c>
      <c r="BW20" s="7">
        <f t="shared" si="15"/>
        <v>2.8000000000000001E-2</v>
      </c>
      <c r="BX20" s="7" t="str">
        <f t="shared" si="15"/>
        <v/>
      </c>
      <c r="BY20" s="22">
        <f t="shared" si="15"/>
        <v>2.3E-2</v>
      </c>
      <c r="BZ20" s="7">
        <f t="shared" si="15"/>
        <v>2.9000000000000001E-2</v>
      </c>
      <c r="CA20" s="7" t="str">
        <f t="shared" si="15"/>
        <v/>
      </c>
      <c r="CB20" s="22">
        <f t="shared" si="15"/>
        <v>2.1999999999999999E-2</v>
      </c>
      <c r="CC20" s="7">
        <f t="shared" si="15"/>
        <v>2.7E-2</v>
      </c>
      <c r="CD20" s="7" t="str">
        <f t="shared" si="15"/>
        <v/>
      </c>
      <c r="CE20" s="22">
        <f t="shared" si="15"/>
        <v>2.5000000000000001E-2</v>
      </c>
      <c r="CF20" s="7">
        <f t="shared" si="15"/>
        <v>2.7E-2</v>
      </c>
      <c r="CG20" s="7" t="str">
        <f t="shared" si="15"/>
        <v/>
      </c>
      <c r="CH20" s="22">
        <f t="shared" si="15"/>
        <v>2.5999999999999999E-2</v>
      </c>
      <c r="CI20" s="7">
        <f t="shared" si="15"/>
        <v>2.9000000000000001E-2</v>
      </c>
      <c r="CJ20" s="7" t="str">
        <f t="shared" si="15"/>
        <v/>
      </c>
      <c r="CK20" s="22">
        <f t="shared" si="15"/>
        <v>2.7E-2</v>
      </c>
      <c r="CL20" s="7">
        <f t="shared" si="15"/>
        <v>2.8000000000000001E-2</v>
      </c>
      <c r="CM20" s="7" t="str">
        <f t="shared" si="15"/>
        <v/>
      </c>
      <c r="CN20" s="22">
        <f t="shared" si="15"/>
        <v>2.8999999999999998E-2</v>
      </c>
      <c r="CO20" s="7">
        <f t="shared" si="15"/>
        <v>2.8499999999999998E-2</v>
      </c>
      <c r="CP20" s="7" t="str">
        <f t="shared" si="15"/>
        <v/>
      </c>
      <c r="CQ20" s="22">
        <f t="shared" si="15"/>
        <v>2.9000000000000001E-2</v>
      </c>
      <c r="CR20" s="7">
        <f t="shared" si="15"/>
        <v>2.7E-2</v>
      </c>
      <c r="CS20" s="7" t="str">
        <f t="shared" si="15"/>
        <v/>
      </c>
      <c r="CT20" s="22">
        <f t="shared" si="15"/>
        <v>2.75E-2</v>
      </c>
      <c r="CU20" s="7">
        <f t="shared" si="15"/>
        <v>2.5000000000000001E-2</v>
      </c>
      <c r="CV20" s="7" t="str">
        <f t="shared" si="15"/>
        <v/>
      </c>
      <c r="CW20" s="22">
        <f t="shared" si="15"/>
        <v>2.9000000000000001E-2</v>
      </c>
      <c r="CX20" s="7">
        <f t="shared" si="15"/>
        <v>2.7E-2</v>
      </c>
      <c r="CY20" s="7" t="str">
        <f t="shared" si="15"/>
        <v/>
      </c>
      <c r="CZ20" s="22">
        <f t="shared" si="15"/>
        <v>2.9000000000000001E-2</v>
      </c>
      <c r="DA20" s="7">
        <f t="shared" si="15"/>
        <v>2.6000000000000002E-2</v>
      </c>
      <c r="DB20" s="7">
        <f t="shared" si="15"/>
        <v>0.03</v>
      </c>
      <c r="DC20" s="22">
        <f t="shared" si="15"/>
        <v>2.75E-2</v>
      </c>
      <c r="DD20" s="7">
        <f t="shared" si="15"/>
        <v>2.35E-2</v>
      </c>
      <c r="DE20" s="7">
        <f t="shared" si="15"/>
        <v>2.75E-2</v>
      </c>
      <c r="DF20" s="22">
        <f t="shared" si="15"/>
        <v>2.8000000000000001E-2</v>
      </c>
      <c r="DG20" s="7">
        <f t="shared" si="15"/>
        <v>0.03</v>
      </c>
      <c r="DH20" s="7" t="str">
        <f t="shared" si="15"/>
        <v/>
      </c>
      <c r="DI20" s="22">
        <f t="shared" si="15"/>
        <v>2.9000000000000001E-2</v>
      </c>
      <c r="DJ20" s="7">
        <f t="shared" si="15"/>
        <v>0.03</v>
      </c>
      <c r="DK20" s="7" t="str">
        <f t="shared" si="15"/>
        <v/>
      </c>
      <c r="DL20" s="22">
        <f t="shared" si="15"/>
        <v>2.5999999999999999E-2</v>
      </c>
      <c r="DM20" s="7">
        <f t="shared" si="15"/>
        <v>2.7E-2</v>
      </c>
      <c r="DN20" s="7" t="str">
        <f t="shared" si="15"/>
        <v/>
      </c>
      <c r="DO20" s="22">
        <f t="shared" si="15"/>
        <v>0.03</v>
      </c>
      <c r="DP20" s="7">
        <f t="shared" si="15"/>
        <v>0.03</v>
      </c>
      <c r="DQ20" s="7" t="str">
        <f t="shared" si="15"/>
        <v/>
      </c>
      <c r="DR20" s="22">
        <f t="shared" si="15"/>
        <v>3.1E-2</v>
      </c>
      <c r="DS20" s="7">
        <f t="shared" si="15"/>
        <v>3.1E-2</v>
      </c>
      <c r="DT20" s="7" t="str">
        <f t="shared" si="15"/>
        <v/>
      </c>
      <c r="DU20" s="22">
        <f t="shared" si="15"/>
        <v>2.7E-2</v>
      </c>
      <c r="DV20" s="7">
        <f t="shared" si="15"/>
        <v>2.7E-2</v>
      </c>
      <c r="DW20" s="7" t="str">
        <f t="shared" si="15"/>
        <v/>
      </c>
      <c r="DX20" s="22">
        <f t="shared" si="15"/>
        <v>3.2000000000000001E-2</v>
      </c>
      <c r="DY20" s="7">
        <f t="shared" si="15"/>
        <v>3.3000000000000002E-2</v>
      </c>
      <c r="DZ20" s="7" t="str">
        <f t="shared" ref="DZ20:GK20" si="16">IF(COUNT(DZ5:DZ17)=0,"",MEDIAN(DZ5:DZ17))</f>
        <v/>
      </c>
      <c r="EA20" s="22" t="str">
        <f t="shared" si="16"/>
        <v/>
      </c>
      <c r="EB20" s="7" t="str">
        <f t="shared" si="16"/>
        <v/>
      </c>
      <c r="EC20" s="7" t="str">
        <f t="shared" si="16"/>
        <v/>
      </c>
      <c r="ED20" s="22">
        <f t="shared" si="16"/>
        <v>2.75E-2</v>
      </c>
      <c r="EE20" s="7">
        <f t="shared" si="16"/>
        <v>2.5999999999999999E-2</v>
      </c>
      <c r="EF20" s="7" t="str">
        <f t="shared" si="16"/>
        <v/>
      </c>
      <c r="EG20" s="22">
        <f t="shared" si="16"/>
        <v>3.1E-2</v>
      </c>
      <c r="EH20" s="7">
        <f t="shared" si="16"/>
        <v>0.03</v>
      </c>
      <c r="EI20" s="7" t="str">
        <f t="shared" si="16"/>
        <v/>
      </c>
      <c r="EJ20" s="22">
        <f t="shared" si="16"/>
        <v>3.1E-2</v>
      </c>
      <c r="EK20" s="7">
        <f t="shared" si="16"/>
        <v>3.0499999999999999E-2</v>
      </c>
      <c r="EL20" s="7" t="str">
        <f t="shared" si="16"/>
        <v/>
      </c>
      <c r="EM20" s="22">
        <f t="shared" si="16"/>
        <v>2.75E-2</v>
      </c>
      <c r="EN20" s="7">
        <f t="shared" si="16"/>
        <v>2.6499999999999999E-2</v>
      </c>
      <c r="EO20" s="7">
        <f t="shared" si="16"/>
        <v>2.5999999999999999E-2</v>
      </c>
      <c r="EP20" s="22">
        <f t="shared" si="16"/>
        <v>3.15E-2</v>
      </c>
      <c r="EQ20" s="7">
        <f t="shared" si="16"/>
        <v>3.15E-2</v>
      </c>
      <c r="ER20" s="7" t="str">
        <f t="shared" si="16"/>
        <v/>
      </c>
      <c r="ES20" s="22">
        <f t="shared" si="16"/>
        <v>0.03</v>
      </c>
      <c r="ET20" s="7">
        <f t="shared" si="16"/>
        <v>0.03</v>
      </c>
      <c r="EU20" s="7" t="str">
        <f t="shared" si="16"/>
        <v/>
      </c>
      <c r="EV20" s="22">
        <f t="shared" si="16"/>
        <v>3.0499999999999999E-2</v>
      </c>
      <c r="EW20" s="7">
        <f t="shared" si="16"/>
        <v>0.03</v>
      </c>
      <c r="EX20" s="7" t="str">
        <f t="shared" si="16"/>
        <v/>
      </c>
      <c r="EY20" s="22">
        <f t="shared" si="16"/>
        <v>2.8000000000000001E-2</v>
      </c>
      <c r="EZ20" s="7">
        <f t="shared" si="16"/>
        <v>2.8000000000000001E-2</v>
      </c>
      <c r="FA20" s="7" t="str">
        <f t="shared" si="16"/>
        <v/>
      </c>
      <c r="FB20" s="22">
        <f t="shared" si="16"/>
        <v>2.9000000000000001E-2</v>
      </c>
      <c r="FC20" s="7">
        <f t="shared" si="16"/>
        <v>2.9000000000000001E-2</v>
      </c>
      <c r="FD20" s="7" t="str">
        <f t="shared" si="16"/>
        <v/>
      </c>
      <c r="FE20" s="22">
        <f t="shared" si="16"/>
        <v>2.8500000000000001E-2</v>
      </c>
      <c r="FF20" s="7">
        <f t="shared" si="16"/>
        <v>2.8500000000000001E-2</v>
      </c>
      <c r="FG20" s="7" t="str">
        <f t="shared" si="16"/>
        <v/>
      </c>
      <c r="FH20" s="22">
        <f t="shared" si="16"/>
        <v>2.8999999999999998E-2</v>
      </c>
      <c r="FI20" s="7">
        <f t="shared" si="16"/>
        <v>0.03</v>
      </c>
      <c r="FJ20" s="7" t="str">
        <f t="shared" si="16"/>
        <v/>
      </c>
      <c r="FK20" s="22" t="str">
        <f t="shared" si="16"/>
        <v/>
      </c>
      <c r="FL20" s="7" t="str">
        <f t="shared" si="16"/>
        <v/>
      </c>
      <c r="FM20" s="7" t="str">
        <f t="shared" si="16"/>
        <v/>
      </c>
      <c r="FN20" s="22">
        <f t="shared" si="16"/>
        <v>0.03</v>
      </c>
      <c r="FO20" s="7">
        <f t="shared" si="16"/>
        <v>2.5999999999999999E-2</v>
      </c>
      <c r="FP20" s="7" t="str">
        <f t="shared" si="16"/>
        <v/>
      </c>
      <c r="FQ20" s="22">
        <f t="shared" si="16"/>
        <v>3.15E-2</v>
      </c>
      <c r="FR20" s="7">
        <f t="shared" si="16"/>
        <v>0.03</v>
      </c>
      <c r="FS20" s="7" t="str">
        <f t="shared" si="16"/>
        <v/>
      </c>
      <c r="FT20" s="22">
        <f t="shared" si="16"/>
        <v>2.5999999999999999E-2</v>
      </c>
      <c r="FU20" s="7">
        <f t="shared" si="16"/>
        <v>2.3E-2</v>
      </c>
      <c r="FV20" s="7" t="str">
        <f t="shared" si="16"/>
        <v/>
      </c>
      <c r="FW20" s="22">
        <f t="shared" si="16"/>
        <v>2.9499999999999998E-2</v>
      </c>
      <c r="FX20" s="7">
        <f t="shared" si="16"/>
        <v>2.6500000000000003E-2</v>
      </c>
      <c r="FY20" s="7">
        <f t="shared" si="16"/>
        <v>2.8499999999999998E-2</v>
      </c>
      <c r="FZ20" s="22">
        <f t="shared" si="16"/>
        <v>3.2000000000000001E-2</v>
      </c>
      <c r="GA20" s="7">
        <f t="shared" si="16"/>
        <v>3.15E-2</v>
      </c>
      <c r="GB20" s="7" t="str">
        <f t="shared" si="16"/>
        <v/>
      </c>
      <c r="GC20" s="22" t="str">
        <f t="shared" si="16"/>
        <v/>
      </c>
      <c r="GD20" s="7" t="str">
        <f t="shared" si="16"/>
        <v/>
      </c>
      <c r="GE20" s="7" t="str">
        <f t="shared" si="16"/>
        <v/>
      </c>
      <c r="GF20" s="22">
        <f t="shared" si="16"/>
        <v>2.7E-2</v>
      </c>
      <c r="GG20" s="7">
        <f t="shared" si="16"/>
        <v>2.8000000000000001E-2</v>
      </c>
      <c r="GH20" s="7" t="str">
        <f t="shared" si="16"/>
        <v/>
      </c>
      <c r="GI20" s="22">
        <f t="shared" si="16"/>
        <v>0.03</v>
      </c>
      <c r="GJ20" s="7">
        <f t="shared" si="16"/>
        <v>0.03</v>
      </c>
      <c r="GK20" s="7" t="str">
        <f t="shared" si="16"/>
        <v/>
      </c>
      <c r="GL20" s="22" t="str">
        <f t="shared" ref="GL20:IX20" si="17">IF(COUNT(GL5:GL17)=0,"",MEDIAN(GL5:GL17))</f>
        <v/>
      </c>
      <c r="GM20" s="7" t="str">
        <f t="shared" si="17"/>
        <v/>
      </c>
      <c r="GN20" s="7" t="str">
        <f t="shared" si="17"/>
        <v/>
      </c>
      <c r="GO20" s="22">
        <f t="shared" si="17"/>
        <v>2.5999999999999999E-2</v>
      </c>
      <c r="GP20" s="7">
        <f t="shared" si="17"/>
        <v>2.8000000000000001E-2</v>
      </c>
      <c r="GQ20" s="7" t="str">
        <f t="shared" si="17"/>
        <v/>
      </c>
      <c r="GR20" s="22">
        <f t="shared" si="17"/>
        <v>0.03</v>
      </c>
      <c r="GS20" s="7">
        <f t="shared" si="17"/>
        <v>3.4000000000000002E-2</v>
      </c>
      <c r="GT20" s="7" t="str">
        <f t="shared" si="17"/>
        <v/>
      </c>
      <c r="GU20" s="22" t="str">
        <f t="shared" si="17"/>
        <v/>
      </c>
      <c r="GV20" s="7" t="str">
        <f t="shared" si="17"/>
        <v/>
      </c>
      <c r="GW20" s="7" t="str">
        <f t="shared" si="17"/>
        <v/>
      </c>
      <c r="GX20" s="22">
        <f t="shared" si="17"/>
        <v>2.5999999999999999E-2</v>
      </c>
      <c r="GY20" s="7">
        <f t="shared" si="17"/>
        <v>2.7E-2</v>
      </c>
      <c r="GZ20" s="7" t="str">
        <f t="shared" si="17"/>
        <v/>
      </c>
      <c r="HA20" s="22" t="str">
        <f t="shared" si="17"/>
        <v/>
      </c>
      <c r="HB20" s="7" t="str">
        <f t="shared" si="17"/>
        <v/>
      </c>
      <c r="HC20" s="7" t="str">
        <f t="shared" si="17"/>
        <v/>
      </c>
      <c r="HD20" s="22" t="str">
        <f t="shared" si="17"/>
        <v/>
      </c>
      <c r="HE20" s="7" t="str">
        <f t="shared" si="17"/>
        <v/>
      </c>
      <c r="HF20" s="7" t="str">
        <f t="shared" si="17"/>
        <v/>
      </c>
      <c r="HG20" s="22" t="str">
        <f t="shared" si="17"/>
        <v/>
      </c>
      <c r="HH20" s="7" t="str">
        <f t="shared" si="17"/>
        <v/>
      </c>
      <c r="HI20" s="7" t="str">
        <f t="shared" si="17"/>
        <v/>
      </c>
      <c r="HJ20" s="22" t="str">
        <f t="shared" si="17"/>
        <v/>
      </c>
      <c r="HK20" s="7" t="str">
        <f t="shared" si="17"/>
        <v/>
      </c>
      <c r="HL20" s="7" t="str">
        <f t="shared" si="17"/>
        <v/>
      </c>
      <c r="HM20" s="22" t="str">
        <f t="shared" si="17"/>
        <v/>
      </c>
      <c r="HN20" s="7" t="str">
        <f t="shared" si="17"/>
        <v/>
      </c>
      <c r="HO20" s="7" t="str">
        <f t="shared" si="17"/>
        <v/>
      </c>
      <c r="HP20" s="22" t="str">
        <f t="shared" si="17"/>
        <v/>
      </c>
      <c r="HQ20" s="7" t="str">
        <f t="shared" si="17"/>
        <v/>
      </c>
      <c r="HR20" s="7" t="str">
        <f t="shared" si="17"/>
        <v/>
      </c>
      <c r="HS20" s="22" t="str">
        <f t="shared" si="17"/>
        <v/>
      </c>
      <c r="HT20" s="7" t="str">
        <f t="shared" si="17"/>
        <v/>
      </c>
      <c r="HU20" s="7" t="str">
        <f t="shared" si="17"/>
        <v/>
      </c>
      <c r="HV20" s="22" t="str">
        <f t="shared" si="17"/>
        <v/>
      </c>
      <c r="HW20" s="7" t="str">
        <f t="shared" si="17"/>
        <v/>
      </c>
      <c r="HX20" s="7" t="str">
        <f t="shared" si="17"/>
        <v/>
      </c>
      <c r="HY20" s="22" t="str">
        <f t="shared" si="17"/>
        <v/>
      </c>
      <c r="HZ20" s="7" t="str">
        <f t="shared" si="17"/>
        <v/>
      </c>
      <c r="IA20" s="7" t="str">
        <f t="shared" si="17"/>
        <v/>
      </c>
      <c r="IB20" s="22" t="str">
        <f t="shared" si="17"/>
        <v/>
      </c>
      <c r="IC20" s="7" t="str">
        <f t="shared" si="17"/>
        <v/>
      </c>
      <c r="ID20" s="7" t="str">
        <f t="shared" si="17"/>
        <v/>
      </c>
      <c r="IE20" s="22" t="str">
        <f t="shared" si="17"/>
        <v/>
      </c>
      <c r="IF20" s="7" t="str">
        <f t="shared" si="17"/>
        <v/>
      </c>
      <c r="IG20" s="7" t="str">
        <f t="shared" si="17"/>
        <v/>
      </c>
      <c r="IH20" s="22" t="str">
        <f t="shared" si="17"/>
        <v/>
      </c>
      <c r="II20" s="7" t="str">
        <f t="shared" si="17"/>
        <v/>
      </c>
      <c r="IJ20" s="7" t="str">
        <f t="shared" si="17"/>
        <v/>
      </c>
      <c r="IK20" s="22" t="str">
        <f t="shared" si="17"/>
        <v/>
      </c>
      <c r="IL20" s="7" t="str">
        <f t="shared" si="17"/>
        <v/>
      </c>
      <c r="IM20" s="7" t="str">
        <f t="shared" si="17"/>
        <v/>
      </c>
      <c r="IN20" s="22" t="str">
        <f t="shared" si="17"/>
        <v/>
      </c>
      <c r="IO20" s="7" t="str">
        <f t="shared" si="17"/>
        <v/>
      </c>
      <c r="IP20" s="7" t="str">
        <f t="shared" si="17"/>
        <v/>
      </c>
      <c r="IQ20" s="22" t="str">
        <f t="shared" si="17"/>
        <v/>
      </c>
      <c r="IR20" s="7" t="str">
        <f t="shared" si="17"/>
        <v/>
      </c>
      <c r="IS20" s="7" t="str">
        <f t="shared" si="17"/>
        <v/>
      </c>
      <c r="IT20" s="23">
        <f t="shared" si="17"/>
        <v>2.75E-2</v>
      </c>
      <c r="IU20" s="7">
        <f t="shared" si="17"/>
        <v>2.5999999999999999E-2</v>
      </c>
      <c r="IV20" s="7">
        <f t="shared" si="17"/>
        <v>2.8000000000000001E-2</v>
      </c>
      <c r="IW20" s="7" t="str">
        <f t="shared" si="17"/>
        <v/>
      </c>
      <c r="IX20" s="7" t="str">
        <f t="shared" si="17"/>
        <v/>
      </c>
      <c r="IZ20" s="24"/>
      <c r="JA20" s="24"/>
      <c r="JB20" s="24"/>
      <c r="JC20" s="24"/>
      <c r="JD20" s="24"/>
    </row>
    <row r="21" spans="1:264" x14ac:dyDescent="0.25">
      <c r="A21" s="21" t="s">
        <v>30</v>
      </c>
      <c r="B21" s="25">
        <f t="shared" ref="B21:BM21" si="18">IF(COUNT(B5:B17)=0,"",AVERAGE(B5:B17))</f>
        <v>-3.9E-2</v>
      </c>
      <c r="C21" s="26">
        <f t="shared" si="18"/>
        <v>4.7500000000000001E-2</v>
      </c>
      <c r="D21" s="26">
        <f t="shared" si="18"/>
        <v>0.04</v>
      </c>
      <c r="E21" s="25">
        <f t="shared" si="18"/>
        <v>6.2E-2</v>
      </c>
      <c r="F21" s="26">
        <f t="shared" si="18"/>
        <v>3.9E-2</v>
      </c>
      <c r="G21" s="26" t="str">
        <f t="shared" si="18"/>
        <v/>
      </c>
      <c r="H21" s="25">
        <f t="shared" si="18"/>
        <v>5.9714285714285713E-2</v>
      </c>
      <c r="I21" s="26">
        <f t="shared" si="18"/>
        <v>4.0428571428571425E-2</v>
      </c>
      <c r="J21" s="26" t="str">
        <f t="shared" si="18"/>
        <v/>
      </c>
      <c r="K21" s="25">
        <f t="shared" si="18"/>
        <v>6.2E-2</v>
      </c>
      <c r="L21" s="26">
        <f t="shared" si="18"/>
        <v>4.1666666666666664E-2</v>
      </c>
      <c r="M21" s="26" t="str">
        <f t="shared" si="18"/>
        <v/>
      </c>
      <c r="N21" s="25">
        <f t="shared" si="18"/>
        <v>0.06</v>
      </c>
      <c r="O21" s="26">
        <f t="shared" si="18"/>
        <v>4.2999999999999997E-2</v>
      </c>
      <c r="P21" s="26" t="str">
        <f t="shared" si="18"/>
        <v/>
      </c>
      <c r="Q21" s="25">
        <f t="shared" si="18"/>
        <v>6.5500000000000003E-2</v>
      </c>
      <c r="R21" s="26">
        <f t="shared" si="18"/>
        <v>4.5250000000000005E-2</v>
      </c>
      <c r="S21" s="26" t="str">
        <f t="shared" si="18"/>
        <v/>
      </c>
      <c r="T21" s="25">
        <f t="shared" si="18"/>
        <v>6.0999999999999999E-2</v>
      </c>
      <c r="U21" s="26">
        <f t="shared" si="18"/>
        <v>4.5999999999999999E-2</v>
      </c>
      <c r="V21" s="26" t="str">
        <f t="shared" si="18"/>
        <v/>
      </c>
      <c r="W21" s="25">
        <f t="shared" si="18"/>
        <v>0.06</v>
      </c>
      <c r="X21" s="26">
        <f t="shared" si="18"/>
        <v>4.2999999999999997E-2</v>
      </c>
      <c r="Y21" s="26" t="str">
        <f t="shared" si="18"/>
        <v/>
      </c>
      <c r="Z21" s="25">
        <f t="shared" si="18"/>
        <v>6.0333333333333329E-2</v>
      </c>
      <c r="AA21" s="26">
        <f t="shared" si="18"/>
        <v>4.5166666666666661E-2</v>
      </c>
      <c r="AB21" s="26" t="str">
        <f t="shared" si="18"/>
        <v/>
      </c>
      <c r="AC21" s="25">
        <f t="shared" si="18"/>
        <v>5.6999999999999995E-2</v>
      </c>
      <c r="AD21" s="26">
        <f t="shared" si="18"/>
        <v>4.3666666666666666E-2</v>
      </c>
      <c r="AE21" s="26" t="str">
        <f t="shared" si="18"/>
        <v/>
      </c>
      <c r="AF21" s="25">
        <f t="shared" si="18"/>
        <v>5.7500000000000002E-2</v>
      </c>
      <c r="AG21" s="26">
        <f t="shared" si="18"/>
        <v>4.2499999999999996E-2</v>
      </c>
      <c r="AH21" s="26" t="str">
        <f t="shared" si="18"/>
        <v/>
      </c>
      <c r="AI21" s="25">
        <f t="shared" si="18"/>
        <v>5.7599999999999998E-2</v>
      </c>
      <c r="AJ21" s="26">
        <f t="shared" si="18"/>
        <v>4.3200000000000002E-2</v>
      </c>
      <c r="AK21" s="26">
        <f t="shared" si="18"/>
        <v>3.44E-2</v>
      </c>
      <c r="AL21" s="25">
        <f t="shared" si="18"/>
        <v>4.2000000000000003E-2</v>
      </c>
      <c r="AM21" s="26">
        <f t="shared" si="18"/>
        <v>3.5333333333333335E-2</v>
      </c>
      <c r="AN21" s="26" t="str">
        <f t="shared" si="18"/>
        <v/>
      </c>
      <c r="AO21" s="25">
        <f t="shared" si="18"/>
        <v>4.2000000000000003E-2</v>
      </c>
      <c r="AP21" s="26">
        <f t="shared" si="18"/>
        <v>3.5999999999999997E-2</v>
      </c>
      <c r="AQ21" s="26" t="str">
        <f t="shared" si="18"/>
        <v/>
      </c>
      <c r="AR21" s="25">
        <f t="shared" si="18"/>
        <v>3.5800000000000005E-2</v>
      </c>
      <c r="AS21" s="26">
        <f t="shared" si="18"/>
        <v>3.2399999999999998E-2</v>
      </c>
      <c r="AT21" s="26" t="str">
        <f t="shared" si="18"/>
        <v/>
      </c>
      <c r="AU21" s="25">
        <f t="shared" si="18"/>
        <v>3.5500000000000004E-2</v>
      </c>
      <c r="AV21" s="26">
        <f t="shared" si="18"/>
        <v>3.3000000000000002E-2</v>
      </c>
      <c r="AW21" s="26" t="str">
        <f t="shared" si="18"/>
        <v/>
      </c>
      <c r="AX21" s="25">
        <f t="shared" si="18"/>
        <v>2.9000000000000001E-2</v>
      </c>
      <c r="AY21" s="26">
        <f t="shared" si="18"/>
        <v>3.3000000000000002E-2</v>
      </c>
      <c r="AZ21" s="26" t="str">
        <f t="shared" si="18"/>
        <v/>
      </c>
      <c r="BA21" s="25">
        <f t="shared" si="18"/>
        <v>2.9333333333333333E-2</v>
      </c>
      <c r="BB21" s="26">
        <f t="shared" si="18"/>
        <v>2.9499999999999998E-2</v>
      </c>
      <c r="BC21" s="26" t="str">
        <f t="shared" si="18"/>
        <v/>
      </c>
      <c r="BD21" s="25">
        <f t="shared" si="18"/>
        <v>3.2000000000000001E-2</v>
      </c>
      <c r="BE21" s="26">
        <f t="shared" si="18"/>
        <v>2.9000000000000001E-2</v>
      </c>
      <c r="BF21" s="26" t="str">
        <f t="shared" si="18"/>
        <v/>
      </c>
      <c r="BG21" s="25">
        <f t="shared" si="18"/>
        <v>2.8000000000000001E-2</v>
      </c>
      <c r="BH21" s="26">
        <f t="shared" si="18"/>
        <v>2.7E-2</v>
      </c>
      <c r="BI21" s="26" t="str">
        <f t="shared" si="18"/>
        <v/>
      </c>
      <c r="BJ21" s="25">
        <f t="shared" si="18"/>
        <v>2.7E-2</v>
      </c>
      <c r="BK21" s="26">
        <f t="shared" si="18"/>
        <v>1.9833333333333331E-2</v>
      </c>
      <c r="BL21" s="26" t="str">
        <f t="shared" si="18"/>
        <v/>
      </c>
      <c r="BM21" s="25">
        <f t="shared" si="18"/>
        <v>2.9666666666666664E-2</v>
      </c>
      <c r="BN21" s="26">
        <f t="shared" ref="BN21:DY21" si="19">IF(COUNT(BN5:BN17)=0,"",AVERAGE(BN5:BN17))</f>
        <v>2.2999999999999996E-2</v>
      </c>
      <c r="BO21" s="26" t="str">
        <f t="shared" si="19"/>
        <v/>
      </c>
      <c r="BP21" s="25">
        <f t="shared" si="19"/>
        <v>2.9666666666666664E-2</v>
      </c>
      <c r="BQ21" s="26">
        <f t="shared" si="19"/>
        <v>2.0999999999999998E-2</v>
      </c>
      <c r="BR21" s="26" t="str">
        <f t="shared" si="19"/>
        <v/>
      </c>
      <c r="BS21" s="25">
        <f t="shared" si="19"/>
        <v>2.9499999999999998E-2</v>
      </c>
      <c r="BT21" s="26">
        <f t="shared" si="19"/>
        <v>1.8249999999999999E-2</v>
      </c>
      <c r="BU21" s="26">
        <f t="shared" si="19"/>
        <v>2.8666666666666663E-2</v>
      </c>
      <c r="BV21" s="25">
        <f t="shared" si="19"/>
        <v>2.2333333333333334E-2</v>
      </c>
      <c r="BW21" s="26">
        <f t="shared" si="19"/>
        <v>2.8666666666666663E-2</v>
      </c>
      <c r="BX21" s="26" t="str">
        <f t="shared" si="19"/>
        <v/>
      </c>
      <c r="BY21" s="25">
        <f t="shared" si="19"/>
        <v>2.3E-2</v>
      </c>
      <c r="BZ21" s="26">
        <f t="shared" si="19"/>
        <v>2.9000000000000001E-2</v>
      </c>
      <c r="CA21" s="26" t="str">
        <f t="shared" si="19"/>
        <v/>
      </c>
      <c r="CB21" s="25">
        <f t="shared" si="19"/>
        <v>2.2285714285714287E-2</v>
      </c>
      <c r="CC21" s="26">
        <f t="shared" si="19"/>
        <v>2.7714285714285716E-2</v>
      </c>
      <c r="CD21" s="26" t="str">
        <f t="shared" si="19"/>
        <v/>
      </c>
      <c r="CE21" s="25">
        <f t="shared" si="19"/>
        <v>2.4399999999999998E-2</v>
      </c>
      <c r="CF21" s="26">
        <f t="shared" si="19"/>
        <v>2.75E-2</v>
      </c>
      <c r="CG21" s="26" t="str">
        <f t="shared" si="19"/>
        <v/>
      </c>
      <c r="CH21" s="25">
        <f t="shared" si="19"/>
        <v>2.5999999999999999E-2</v>
      </c>
      <c r="CI21" s="26">
        <f t="shared" si="19"/>
        <v>2.9000000000000001E-2</v>
      </c>
      <c r="CJ21" s="26" t="str">
        <f t="shared" si="19"/>
        <v/>
      </c>
      <c r="CK21" s="25">
        <f t="shared" si="19"/>
        <v>2.6571428571428572E-2</v>
      </c>
      <c r="CL21" s="26">
        <f t="shared" si="19"/>
        <v>2.7999999999999997E-2</v>
      </c>
      <c r="CM21" s="26" t="str">
        <f t="shared" si="19"/>
        <v/>
      </c>
      <c r="CN21" s="25">
        <f t="shared" si="19"/>
        <v>2.8999999999999998E-2</v>
      </c>
      <c r="CO21" s="26">
        <f t="shared" si="19"/>
        <v>2.8499999999999998E-2</v>
      </c>
      <c r="CP21" s="26" t="str">
        <f t="shared" si="19"/>
        <v/>
      </c>
      <c r="CQ21" s="25">
        <f t="shared" si="19"/>
        <v>2.9000000000000001E-2</v>
      </c>
      <c r="CR21" s="26">
        <f t="shared" si="19"/>
        <v>2.7E-2</v>
      </c>
      <c r="CS21" s="26" t="str">
        <f t="shared" si="19"/>
        <v/>
      </c>
      <c r="CT21" s="25">
        <f t="shared" si="19"/>
        <v>2.8624999999999998E-2</v>
      </c>
      <c r="CU21" s="26">
        <f t="shared" si="19"/>
        <v>2.5999999999999999E-2</v>
      </c>
      <c r="CV21" s="26" t="str">
        <f t="shared" si="19"/>
        <v/>
      </c>
      <c r="CW21" s="25">
        <f t="shared" si="19"/>
        <v>2.8333333333333332E-2</v>
      </c>
      <c r="CX21" s="26">
        <f t="shared" si="19"/>
        <v>2.7E-2</v>
      </c>
      <c r="CY21" s="26" t="str">
        <f t="shared" si="19"/>
        <v/>
      </c>
      <c r="CZ21" s="25">
        <f t="shared" si="19"/>
        <v>0.95199999999999996</v>
      </c>
      <c r="DA21" s="26">
        <f t="shared" si="19"/>
        <v>2.5249999999999998E-2</v>
      </c>
      <c r="DB21" s="26">
        <f t="shared" si="19"/>
        <v>0.03</v>
      </c>
      <c r="DC21" s="25">
        <f t="shared" si="19"/>
        <v>2.816666666666667E-2</v>
      </c>
      <c r="DD21" s="26">
        <f t="shared" si="19"/>
        <v>2.4666666666666667E-2</v>
      </c>
      <c r="DE21" s="26">
        <f t="shared" si="19"/>
        <v>2.7666666666666669E-2</v>
      </c>
      <c r="DF21" s="25">
        <f t="shared" si="19"/>
        <v>2.8333333333333332E-2</v>
      </c>
      <c r="DG21" s="26">
        <f t="shared" si="19"/>
        <v>2.8666666666666663E-2</v>
      </c>
      <c r="DH21" s="26" t="str">
        <f t="shared" si="19"/>
        <v/>
      </c>
      <c r="DI21" s="25">
        <f t="shared" si="19"/>
        <v>2.9000000000000001E-2</v>
      </c>
      <c r="DJ21" s="26">
        <f t="shared" si="19"/>
        <v>0.03</v>
      </c>
      <c r="DK21" s="26" t="str">
        <f t="shared" si="19"/>
        <v/>
      </c>
      <c r="DL21" s="25">
        <f t="shared" si="19"/>
        <v>2.6285714285714284E-2</v>
      </c>
      <c r="DM21" s="26">
        <f t="shared" si="19"/>
        <v>2.7714285714285716E-2</v>
      </c>
      <c r="DN21" s="26" t="str">
        <f t="shared" si="19"/>
        <v/>
      </c>
      <c r="DO21" s="25">
        <f t="shared" si="19"/>
        <v>0.03</v>
      </c>
      <c r="DP21" s="26">
        <f t="shared" si="19"/>
        <v>0.03</v>
      </c>
      <c r="DQ21" s="26" t="str">
        <f t="shared" si="19"/>
        <v/>
      </c>
      <c r="DR21" s="25">
        <f t="shared" si="19"/>
        <v>3.1E-2</v>
      </c>
      <c r="DS21" s="26">
        <f t="shared" si="19"/>
        <v>3.1E-2</v>
      </c>
      <c r="DT21" s="26" t="str">
        <f t="shared" si="19"/>
        <v/>
      </c>
      <c r="DU21" s="25">
        <f t="shared" si="19"/>
        <v>2.7571428571428573E-2</v>
      </c>
      <c r="DV21" s="26">
        <f t="shared" si="19"/>
        <v>2.6857142857142857E-2</v>
      </c>
      <c r="DW21" s="26" t="str">
        <f t="shared" si="19"/>
        <v/>
      </c>
      <c r="DX21" s="25">
        <f t="shared" si="19"/>
        <v>3.2000000000000001E-2</v>
      </c>
      <c r="DY21" s="26">
        <f t="shared" si="19"/>
        <v>3.3000000000000002E-2</v>
      </c>
      <c r="DZ21" s="26" t="str">
        <f t="shared" ref="DZ21:GK21" si="20">IF(COUNT(DZ5:DZ17)=0,"",AVERAGE(DZ5:DZ17))</f>
        <v/>
      </c>
      <c r="EA21" s="25" t="str">
        <f t="shared" si="20"/>
        <v/>
      </c>
      <c r="EB21" s="26" t="str">
        <f t="shared" si="20"/>
        <v/>
      </c>
      <c r="EC21" s="26" t="str">
        <f t="shared" si="20"/>
        <v/>
      </c>
      <c r="ED21" s="25">
        <f t="shared" si="20"/>
        <v>2.8250000000000001E-2</v>
      </c>
      <c r="EE21" s="26">
        <f t="shared" si="20"/>
        <v>2.6749999999999999E-2</v>
      </c>
      <c r="EF21" s="26" t="str">
        <f t="shared" si="20"/>
        <v/>
      </c>
      <c r="EG21" s="25">
        <f t="shared" si="20"/>
        <v>0.03</v>
      </c>
      <c r="EH21" s="26">
        <f t="shared" si="20"/>
        <v>2.9666666666666664E-2</v>
      </c>
      <c r="EI21" s="26" t="str">
        <f t="shared" si="20"/>
        <v/>
      </c>
      <c r="EJ21" s="25">
        <f t="shared" si="20"/>
        <v>3.1E-2</v>
      </c>
      <c r="EK21" s="26">
        <f t="shared" si="20"/>
        <v>3.0499999999999999E-2</v>
      </c>
      <c r="EL21" s="26" t="str">
        <f t="shared" si="20"/>
        <v/>
      </c>
      <c r="EM21" s="25">
        <f t="shared" si="20"/>
        <v>2.816666666666667E-2</v>
      </c>
      <c r="EN21" s="26">
        <f t="shared" si="20"/>
        <v>2.7666666666666669E-2</v>
      </c>
      <c r="EO21" s="26">
        <f t="shared" si="20"/>
        <v>2.6200000000000001E-2</v>
      </c>
      <c r="EP21" s="25">
        <f t="shared" si="20"/>
        <v>3.15E-2</v>
      </c>
      <c r="EQ21" s="26">
        <f t="shared" si="20"/>
        <v>3.15E-2</v>
      </c>
      <c r="ER21" s="26" t="str">
        <f t="shared" si="20"/>
        <v/>
      </c>
      <c r="ES21" s="25">
        <f t="shared" si="20"/>
        <v>0.03</v>
      </c>
      <c r="ET21" s="26">
        <f t="shared" si="20"/>
        <v>0.03</v>
      </c>
      <c r="EU21" s="26" t="str">
        <f t="shared" si="20"/>
        <v/>
      </c>
      <c r="EV21" s="25">
        <f t="shared" si="20"/>
        <v>2.9166666666666664E-2</v>
      </c>
      <c r="EW21" s="26">
        <f t="shared" si="20"/>
        <v>2.8666666666666663E-2</v>
      </c>
      <c r="EX21" s="26" t="str">
        <f t="shared" si="20"/>
        <v/>
      </c>
      <c r="EY21" s="25">
        <f t="shared" si="20"/>
        <v>2.8400000000000002E-2</v>
      </c>
      <c r="EZ21" s="26">
        <f t="shared" si="20"/>
        <v>2.8199999999999996E-2</v>
      </c>
      <c r="FA21" s="26" t="str">
        <f t="shared" si="20"/>
        <v/>
      </c>
      <c r="FB21" s="25">
        <f t="shared" si="20"/>
        <v>2.9000000000000001E-2</v>
      </c>
      <c r="FC21" s="26">
        <f t="shared" si="20"/>
        <v>2.9000000000000001E-2</v>
      </c>
      <c r="FD21" s="26" t="str">
        <f t="shared" si="20"/>
        <v/>
      </c>
      <c r="FE21" s="25">
        <f t="shared" si="20"/>
        <v>2.6749999999999999E-2</v>
      </c>
      <c r="FF21" s="26">
        <f t="shared" si="20"/>
        <v>2.6749999999999999E-2</v>
      </c>
      <c r="FG21" s="26" t="str">
        <f t="shared" si="20"/>
        <v/>
      </c>
      <c r="FH21" s="25">
        <f t="shared" si="20"/>
        <v>2.8999999999999998E-2</v>
      </c>
      <c r="FI21" s="26">
        <f t="shared" si="20"/>
        <v>0.03</v>
      </c>
      <c r="FJ21" s="26" t="str">
        <f t="shared" si="20"/>
        <v/>
      </c>
      <c r="FK21" s="25" t="str">
        <f t="shared" si="20"/>
        <v/>
      </c>
      <c r="FL21" s="26" t="str">
        <f t="shared" si="20"/>
        <v/>
      </c>
      <c r="FM21" s="26" t="str">
        <f t="shared" si="20"/>
        <v/>
      </c>
      <c r="FN21" s="25">
        <f t="shared" si="20"/>
        <v>2.8625000000000001E-2</v>
      </c>
      <c r="FO21" s="26">
        <f t="shared" si="20"/>
        <v>2.5857142857142856E-2</v>
      </c>
      <c r="FP21" s="26" t="str">
        <f t="shared" si="20"/>
        <v/>
      </c>
      <c r="FQ21" s="25">
        <f t="shared" si="20"/>
        <v>3.15E-2</v>
      </c>
      <c r="FR21" s="26">
        <f t="shared" si="20"/>
        <v>0.03</v>
      </c>
      <c r="FS21" s="26" t="str">
        <f t="shared" si="20"/>
        <v/>
      </c>
      <c r="FT21" s="25">
        <f t="shared" si="20"/>
        <v>2.5999999999999999E-2</v>
      </c>
      <c r="FU21" s="26">
        <f t="shared" si="20"/>
        <v>2.3E-2</v>
      </c>
      <c r="FV21" s="26" t="str">
        <f t="shared" si="20"/>
        <v/>
      </c>
      <c r="FW21" s="25">
        <f t="shared" si="20"/>
        <v>2.9666666666666664E-2</v>
      </c>
      <c r="FX21" s="26">
        <f t="shared" si="20"/>
        <v>2.6833333333333334E-2</v>
      </c>
      <c r="FY21" s="26">
        <f t="shared" si="20"/>
        <v>2.8499999999999998E-2</v>
      </c>
      <c r="FZ21" s="25">
        <f t="shared" si="20"/>
        <v>3.2000000000000001E-2</v>
      </c>
      <c r="GA21" s="26">
        <f t="shared" si="20"/>
        <v>3.15E-2</v>
      </c>
      <c r="GB21" s="26" t="str">
        <f t="shared" si="20"/>
        <v/>
      </c>
      <c r="GC21" s="25" t="str">
        <f t="shared" si="20"/>
        <v/>
      </c>
      <c r="GD21" s="26" t="str">
        <f t="shared" si="20"/>
        <v/>
      </c>
      <c r="GE21" s="26" t="str">
        <f t="shared" si="20"/>
        <v/>
      </c>
      <c r="GF21" s="25">
        <f t="shared" si="20"/>
        <v>2.6857142857142857E-2</v>
      </c>
      <c r="GG21" s="26">
        <f t="shared" si="20"/>
        <v>2.7E-2</v>
      </c>
      <c r="GH21" s="26" t="str">
        <f t="shared" si="20"/>
        <v/>
      </c>
      <c r="GI21" s="25">
        <f t="shared" si="20"/>
        <v>2.7666666666666662E-2</v>
      </c>
      <c r="GJ21" s="26">
        <f t="shared" si="20"/>
        <v>2.8333333333333332E-2</v>
      </c>
      <c r="GK21" s="26" t="str">
        <f t="shared" si="20"/>
        <v/>
      </c>
      <c r="GL21" s="25" t="str">
        <f t="shared" ref="GL21:IX21" si="21">IF(COUNT(GL5:GL17)=0,"",AVERAGE(GL5:GL17))</f>
        <v/>
      </c>
      <c r="GM21" s="26" t="str">
        <f t="shared" si="21"/>
        <v/>
      </c>
      <c r="GN21" s="26" t="str">
        <f t="shared" si="21"/>
        <v/>
      </c>
      <c r="GO21" s="25">
        <f t="shared" si="21"/>
        <v>2.6000000000000002E-2</v>
      </c>
      <c r="GP21" s="26">
        <f t="shared" si="21"/>
        <v>2.8200000000000003E-2</v>
      </c>
      <c r="GQ21" s="26" t="str">
        <f t="shared" si="21"/>
        <v/>
      </c>
      <c r="GR21" s="25">
        <f t="shared" si="21"/>
        <v>0.03</v>
      </c>
      <c r="GS21" s="26">
        <f t="shared" si="21"/>
        <v>3.4000000000000002E-2</v>
      </c>
      <c r="GT21" s="26" t="str">
        <f t="shared" si="21"/>
        <v/>
      </c>
      <c r="GU21" s="25" t="str">
        <f t="shared" si="21"/>
        <v/>
      </c>
      <c r="GV21" s="26" t="str">
        <f t="shared" si="21"/>
        <v/>
      </c>
      <c r="GW21" s="26" t="str">
        <f t="shared" si="21"/>
        <v/>
      </c>
      <c r="GX21" s="25">
        <f t="shared" si="21"/>
        <v>2.7399999999999997E-2</v>
      </c>
      <c r="GY21" s="26">
        <f t="shared" si="21"/>
        <v>2.7399999999999997E-2</v>
      </c>
      <c r="GZ21" s="26" t="str">
        <f t="shared" si="21"/>
        <v/>
      </c>
      <c r="HA21" s="25" t="str">
        <f t="shared" si="21"/>
        <v/>
      </c>
      <c r="HB21" s="26" t="str">
        <f t="shared" si="21"/>
        <v/>
      </c>
      <c r="HC21" s="26" t="str">
        <f t="shared" si="21"/>
        <v/>
      </c>
      <c r="HD21" s="25" t="str">
        <f t="shared" si="21"/>
        <v/>
      </c>
      <c r="HE21" s="26" t="str">
        <f t="shared" si="21"/>
        <v/>
      </c>
      <c r="HF21" s="26" t="str">
        <f t="shared" si="21"/>
        <v/>
      </c>
      <c r="HG21" s="25" t="str">
        <f t="shared" si="21"/>
        <v/>
      </c>
      <c r="HH21" s="26" t="str">
        <f t="shared" si="21"/>
        <v/>
      </c>
      <c r="HI21" s="26" t="str">
        <f t="shared" si="21"/>
        <v/>
      </c>
      <c r="HJ21" s="25" t="str">
        <f t="shared" si="21"/>
        <v/>
      </c>
      <c r="HK21" s="26" t="str">
        <f t="shared" si="21"/>
        <v/>
      </c>
      <c r="HL21" s="26" t="str">
        <f t="shared" si="21"/>
        <v/>
      </c>
      <c r="HM21" s="25" t="str">
        <f t="shared" si="21"/>
        <v/>
      </c>
      <c r="HN21" s="26" t="str">
        <f t="shared" si="21"/>
        <v/>
      </c>
      <c r="HO21" s="26" t="str">
        <f t="shared" si="21"/>
        <v/>
      </c>
      <c r="HP21" s="25" t="str">
        <f t="shared" si="21"/>
        <v/>
      </c>
      <c r="HQ21" s="26" t="str">
        <f t="shared" si="21"/>
        <v/>
      </c>
      <c r="HR21" s="26" t="str">
        <f t="shared" si="21"/>
        <v/>
      </c>
      <c r="HS21" s="25" t="str">
        <f t="shared" si="21"/>
        <v/>
      </c>
      <c r="HT21" s="26" t="str">
        <f t="shared" si="21"/>
        <v/>
      </c>
      <c r="HU21" s="26" t="str">
        <f t="shared" si="21"/>
        <v/>
      </c>
      <c r="HV21" s="25" t="str">
        <f t="shared" si="21"/>
        <v/>
      </c>
      <c r="HW21" s="26" t="str">
        <f t="shared" si="21"/>
        <v/>
      </c>
      <c r="HX21" s="26" t="str">
        <f t="shared" si="21"/>
        <v/>
      </c>
      <c r="HY21" s="25" t="str">
        <f t="shared" si="21"/>
        <v/>
      </c>
      <c r="HZ21" s="26" t="str">
        <f t="shared" si="21"/>
        <v/>
      </c>
      <c r="IA21" s="26" t="str">
        <f t="shared" si="21"/>
        <v/>
      </c>
      <c r="IB21" s="25" t="str">
        <f t="shared" si="21"/>
        <v/>
      </c>
      <c r="IC21" s="26" t="str">
        <f t="shared" si="21"/>
        <v/>
      </c>
      <c r="ID21" s="26" t="str">
        <f t="shared" si="21"/>
        <v/>
      </c>
      <c r="IE21" s="25" t="str">
        <f t="shared" si="21"/>
        <v/>
      </c>
      <c r="IF21" s="26" t="str">
        <f t="shared" si="21"/>
        <v/>
      </c>
      <c r="IG21" s="26" t="str">
        <f t="shared" si="21"/>
        <v/>
      </c>
      <c r="IH21" s="25" t="str">
        <f t="shared" si="21"/>
        <v/>
      </c>
      <c r="II21" s="26" t="str">
        <f t="shared" si="21"/>
        <v/>
      </c>
      <c r="IJ21" s="26" t="str">
        <f t="shared" si="21"/>
        <v/>
      </c>
      <c r="IK21" s="25" t="str">
        <f t="shared" si="21"/>
        <v/>
      </c>
      <c r="IL21" s="26" t="str">
        <f t="shared" si="21"/>
        <v/>
      </c>
      <c r="IM21" s="26" t="str">
        <f t="shared" si="21"/>
        <v/>
      </c>
      <c r="IN21" s="25" t="str">
        <f t="shared" si="21"/>
        <v/>
      </c>
      <c r="IO21" s="26" t="str">
        <f t="shared" si="21"/>
        <v/>
      </c>
      <c r="IP21" s="26" t="str">
        <f t="shared" si="21"/>
        <v/>
      </c>
      <c r="IQ21" s="25" t="str">
        <f t="shared" si="21"/>
        <v/>
      </c>
      <c r="IR21" s="26" t="str">
        <f t="shared" si="21"/>
        <v/>
      </c>
      <c r="IS21" s="26" t="str">
        <f t="shared" si="21"/>
        <v/>
      </c>
      <c r="IT21" s="27">
        <f t="shared" si="21"/>
        <v>2.8916666666666674E-2</v>
      </c>
      <c r="IU21" s="26">
        <f t="shared" si="21"/>
        <v>2.7363636363636368E-2</v>
      </c>
      <c r="IV21" s="26">
        <f t="shared" si="21"/>
        <v>2.7909090909090915E-2</v>
      </c>
      <c r="IW21" s="26" t="str">
        <f t="shared" si="21"/>
        <v/>
      </c>
      <c r="IX21" s="26" t="str">
        <f t="shared" si="21"/>
        <v/>
      </c>
      <c r="IZ21" s="28"/>
      <c r="JA21" s="28"/>
      <c r="JB21" s="28"/>
      <c r="JC21" s="28"/>
      <c r="JD21" s="28"/>
    </row>
    <row r="23" spans="1:264" x14ac:dyDescent="0.25">
      <c r="A23" s="2" t="s">
        <v>31</v>
      </c>
    </row>
  </sheetData>
  <mergeCells count="86">
    <mergeCell ref="IZ3:JD3"/>
    <mergeCell ref="IH3:IJ3"/>
    <mergeCell ref="IK3:IM3"/>
    <mergeCell ref="IN3:IP3"/>
    <mergeCell ref="IQ3:IS3"/>
    <mergeCell ref="IT3:IX3"/>
    <mergeCell ref="HS3:HU3"/>
    <mergeCell ref="HV3:HX3"/>
    <mergeCell ref="HY3:IA3"/>
    <mergeCell ref="IB3:ID3"/>
    <mergeCell ref="IE3:IG3"/>
    <mergeCell ref="HD3:HF3"/>
    <mergeCell ref="HG3:HI3"/>
    <mergeCell ref="HJ3:HL3"/>
    <mergeCell ref="HM3:HO3"/>
    <mergeCell ref="HP3:HR3"/>
    <mergeCell ref="GO3:GQ3"/>
    <mergeCell ref="GR3:GT3"/>
    <mergeCell ref="GU3:GW3"/>
    <mergeCell ref="GX3:GZ3"/>
    <mergeCell ref="HA3:HC3"/>
    <mergeCell ref="FZ3:GB3"/>
    <mergeCell ref="GC3:GE3"/>
    <mergeCell ref="GF3:GH3"/>
    <mergeCell ref="GI3:GK3"/>
    <mergeCell ref="GL3:GN3"/>
    <mergeCell ref="FK3:FM3"/>
    <mergeCell ref="FN3:FP3"/>
    <mergeCell ref="FQ3:FS3"/>
    <mergeCell ref="FT3:FV3"/>
    <mergeCell ref="FW3:FY3"/>
    <mergeCell ref="EV3:EX3"/>
    <mergeCell ref="EY3:FA3"/>
    <mergeCell ref="FB3:FD3"/>
    <mergeCell ref="FE3:FG3"/>
    <mergeCell ref="FH3:FJ3"/>
    <mergeCell ref="EG3:EI3"/>
    <mergeCell ref="EJ3:EL3"/>
    <mergeCell ref="EM3:EO3"/>
    <mergeCell ref="EP3:ER3"/>
    <mergeCell ref="ES3:EU3"/>
    <mergeCell ref="DR3:DT3"/>
    <mergeCell ref="DU3:DW3"/>
    <mergeCell ref="DX3:DZ3"/>
    <mergeCell ref="EA3:EC3"/>
    <mergeCell ref="ED3:EF3"/>
    <mergeCell ref="DC3:DE3"/>
    <mergeCell ref="DF3:DH3"/>
    <mergeCell ref="DI3:DK3"/>
    <mergeCell ref="DL3:DN3"/>
    <mergeCell ref="DO3:DQ3"/>
    <mergeCell ref="CN3:CP3"/>
    <mergeCell ref="CQ3:CS3"/>
    <mergeCell ref="CT3:CV3"/>
    <mergeCell ref="CW3:CY3"/>
    <mergeCell ref="CZ3:DB3"/>
    <mergeCell ref="BY3:CA3"/>
    <mergeCell ref="CB3:CD3"/>
    <mergeCell ref="CE3:CG3"/>
    <mergeCell ref="CH3:CJ3"/>
    <mergeCell ref="CK3:CM3"/>
    <mergeCell ref="BJ3:BL3"/>
    <mergeCell ref="BM3:BO3"/>
    <mergeCell ref="BP3:BR3"/>
    <mergeCell ref="BS3:BU3"/>
    <mergeCell ref="BV3:BX3"/>
    <mergeCell ref="AU3:AW3"/>
    <mergeCell ref="AX3:AZ3"/>
    <mergeCell ref="BA3:BC3"/>
    <mergeCell ref="BD3:BF3"/>
    <mergeCell ref="BG3:BI3"/>
    <mergeCell ref="AF3:AH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9DDF"/>
  </sheetPr>
  <dimension ref="A1:M217"/>
  <sheetViews>
    <sheetView showGridLines="0" zoomScaleNormal="100" workbookViewId="0">
      <pane xSplit="1" ySplit="4" topLeftCell="B200" activePane="bottomRight" state="frozen"/>
      <selection pane="topRight" activeCell="B1" sqref="B1"/>
      <selection pane="bottomLeft" activeCell="A5" sqref="A5"/>
      <selection pane="bottomRight" activeCell="A216" sqref="A216:A217"/>
    </sheetView>
  </sheetViews>
  <sheetFormatPr baseColWidth="10" defaultColWidth="8.7109375" defaultRowHeight="15" x14ac:dyDescent="0.25"/>
  <cols>
    <col min="1" max="1" width="44" customWidth="1"/>
    <col min="2" max="13" width="9" customWidth="1"/>
  </cols>
  <sheetData>
    <row r="1" spans="1:13" ht="25.5" x14ac:dyDescent="0.5">
      <c r="A1" s="9" t="s">
        <v>37</v>
      </c>
    </row>
    <row r="2" spans="1:13" x14ac:dyDescent="0.25">
      <c r="A2" s="10" t="s">
        <v>38</v>
      </c>
    </row>
    <row r="4" spans="1:13" x14ac:dyDescent="0.25">
      <c r="A4" s="11" t="s">
        <v>39</v>
      </c>
      <c r="B4" s="1" t="s">
        <v>40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</row>
    <row r="5" spans="1:13" x14ac:dyDescent="0.25">
      <c r="A5" s="3" t="s">
        <v>52</v>
      </c>
      <c r="B5" s="29">
        <v>3.9119999999999999</v>
      </c>
      <c r="C5" s="29">
        <v>-2.351</v>
      </c>
      <c r="D5" s="29">
        <v>-14.542</v>
      </c>
      <c r="E5" s="29">
        <v>-6.24</v>
      </c>
      <c r="F5" s="29">
        <v>2.2669999999999999</v>
      </c>
      <c r="G5" s="29" t="s">
        <v>53</v>
      </c>
      <c r="H5" s="29" t="s">
        <v>53</v>
      </c>
      <c r="I5" s="29" t="s">
        <v>53</v>
      </c>
      <c r="J5" s="29" t="s">
        <v>53</v>
      </c>
      <c r="K5" s="29" t="s">
        <v>53</v>
      </c>
      <c r="L5" s="29" t="s">
        <v>53</v>
      </c>
      <c r="M5" s="29" t="s">
        <v>53</v>
      </c>
    </row>
    <row r="6" spans="1:13" x14ac:dyDescent="0.25">
      <c r="A6" s="3" t="s">
        <v>54</v>
      </c>
      <c r="B6" s="29">
        <v>2.0880000000000001</v>
      </c>
      <c r="C6" s="29">
        <v>-3.3140000000000001</v>
      </c>
      <c r="D6" s="29">
        <v>8.9700000000000006</v>
      </c>
      <c r="E6" s="29">
        <v>4.827</v>
      </c>
      <c r="F6" s="29">
        <v>3.9369999999999998</v>
      </c>
      <c r="G6" s="29">
        <v>3.9620000000000002</v>
      </c>
      <c r="H6" s="29">
        <v>3.7879999999999998</v>
      </c>
      <c r="I6" s="29">
        <v>3.468</v>
      </c>
      <c r="J6" s="29">
        <v>3.5009999999999999</v>
      </c>
      <c r="K6" s="29">
        <v>3.4660000000000002</v>
      </c>
      <c r="L6" s="29">
        <v>3.4830000000000001</v>
      </c>
      <c r="M6" s="29">
        <v>3.4820000000000002</v>
      </c>
    </row>
    <row r="7" spans="1:13" x14ac:dyDescent="0.25">
      <c r="A7" s="3" t="s">
        <v>55</v>
      </c>
      <c r="B7" s="29">
        <v>0.93300000000000005</v>
      </c>
      <c r="C7" s="29">
        <v>-5.0170000000000003</v>
      </c>
      <c r="D7" s="29">
        <v>3.8050000000000002</v>
      </c>
      <c r="E7" s="29">
        <v>3.6360000000000001</v>
      </c>
      <c r="F7" s="29">
        <v>4.0999999999999996</v>
      </c>
      <c r="G7" s="29">
        <v>3.536</v>
      </c>
      <c r="H7" s="29">
        <v>3.496</v>
      </c>
      <c r="I7" s="29">
        <v>3.004</v>
      </c>
      <c r="J7" s="29">
        <v>2.8029999999999999</v>
      </c>
      <c r="K7" s="29">
        <v>2.794</v>
      </c>
      <c r="L7" s="29">
        <v>2.4039999999999999</v>
      </c>
      <c r="M7" s="29">
        <v>2.4009999999999998</v>
      </c>
    </row>
    <row r="8" spans="1:13" x14ac:dyDescent="0.25">
      <c r="A8" s="3" t="s">
        <v>56</v>
      </c>
      <c r="B8" s="29">
        <v>2.016</v>
      </c>
      <c r="C8" s="29">
        <v>-11.183999999999999</v>
      </c>
      <c r="D8" s="29">
        <v>8.2870000000000008</v>
      </c>
      <c r="E8" s="29">
        <v>9.5649999999999995</v>
      </c>
      <c r="F8" s="29">
        <v>2.5840000000000001</v>
      </c>
      <c r="G8" s="29">
        <v>3.3730000000000002</v>
      </c>
      <c r="H8" s="29">
        <v>1.9</v>
      </c>
      <c r="I8" s="29">
        <v>1.6</v>
      </c>
      <c r="J8" s="29">
        <v>1.5</v>
      </c>
      <c r="K8" s="29">
        <v>1.5</v>
      </c>
      <c r="L8" s="29">
        <v>1.5</v>
      </c>
      <c r="M8" s="29">
        <v>1.5</v>
      </c>
    </row>
    <row r="9" spans="1:13" x14ac:dyDescent="0.25">
      <c r="A9" s="3" t="s">
        <v>57</v>
      </c>
      <c r="B9" s="29">
        <v>-0.2</v>
      </c>
      <c r="C9" s="29">
        <v>-4.04</v>
      </c>
      <c r="D9" s="29">
        <v>2.1</v>
      </c>
      <c r="E9" s="29">
        <v>4.22</v>
      </c>
      <c r="F9" s="29">
        <v>1.0009999999999999</v>
      </c>
      <c r="G9" s="29">
        <v>4.5030000000000001</v>
      </c>
      <c r="H9" s="29">
        <v>2.3740000000000001</v>
      </c>
      <c r="I9" s="29">
        <v>2.0760000000000001</v>
      </c>
      <c r="J9" s="29">
        <v>2.5209999999999999</v>
      </c>
      <c r="K9" s="29">
        <v>2.879</v>
      </c>
      <c r="L9" s="29">
        <v>2.9820000000000002</v>
      </c>
      <c r="M9" s="29">
        <v>3.0870000000000002</v>
      </c>
    </row>
    <row r="10" spans="1:13" x14ac:dyDescent="0.25">
      <c r="A10" s="3" t="s">
        <v>58</v>
      </c>
      <c r="B10" s="29">
        <v>3.1720000000000002</v>
      </c>
      <c r="C10" s="29">
        <v>-18.869</v>
      </c>
      <c r="D10" s="29">
        <v>8.173</v>
      </c>
      <c r="E10" s="29">
        <v>9.1080000000000005</v>
      </c>
      <c r="F10" s="29">
        <v>2.427</v>
      </c>
      <c r="G10" s="29">
        <v>4.3129999999999997</v>
      </c>
      <c r="H10" s="29">
        <v>3.048</v>
      </c>
      <c r="I10" s="29">
        <v>2.5409999999999999</v>
      </c>
      <c r="J10" s="29">
        <v>2.548</v>
      </c>
      <c r="K10" s="29">
        <v>2.4860000000000002</v>
      </c>
      <c r="L10" s="29">
        <v>2.492</v>
      </c>
      <c r="M10" s="29">
        <v>2.4980000000000002</v>
      </c>
    </row>
    <row r="11" spans="1:13" x14ac:dyDescent="0.25">
      <c r="A11" s="3" t="s">
        <v>59</v>
      </c>
      <c r="B11" s="29">
        <v>-2.0009999999999999</v>
      </c>
      <c r="C11" s="29">
        <v>-9.9</v>
      </c>
      <c r="D11" s="29">
        <v>10.442</v>
      </c>
      <c r="E11" s="29">
        <v>5.27</v>
      </c>
      <c r="F11" s="29">
        <v>-1.611</v>
      </c>
      <c r="G11" s="29">
        <v>-1.7190000000000001</v>
      </c>
      <c r="H11" s="29">
        <v>5.5019999999999998</v>
      </c>
      <c r="I11" s="29">
        <v>4.5199999999999996</v>
      </c>
      <c r="J11" s="29">
        <v>3.96</v>
      </c>
      <c r="K11" s="29">
        <v>3.24</v>
      </c>
      <c r="L11" s="29">
        <v>3.129</v>
      </c>
      <c r="M11" s="29">
        <v>2.9729999999999999</v>
      </c>
    </row>
    <row r="12" spans="1:13" x14ac:dyDescent="0.25">
      <c r="A12" s="3" t="s">
        <v>60</v>
      </c>
      <c r="B12" s="29">
        <v>7.6310000000000002</v>
      </c>
      <c r="C12" s="29">
        <v>-7.1050000000000004</v>
      </c>
      <c r="D12" s="29">
        <v>5.77</v>
      </c>
      <c r="E12" s="29">
        <v>12.569000000000001</v>
      </c>
      <c r="F12" s="29">
        <v>8.3160000000000007</v>
      </c>
      <c r="G12" s="29">
        <v>5.9409999999999998</v>
      </c>
      <c r="H12" s="29">
        <v>4.5049999999999999</v>
      </c>
      <c r="I12" s="29">
        <v>4.5</v>
      </c>
      <c r="J12" s="29">
        <v>4.5</v>
      </c>
      <c r="K12" s="29">
        <v>4.5</v>
      </c>
      <c r="L12" s="29">
        <v>4.5</v>
      </c>
      <c r="M12" s="29">
        <v>4.5</v>
      </c>
    </row>
    <row r="13" spans="1:13" x14ac:dyDescent="0.25">
      <c r="A13" s="3" t="s">
        <v>61</v>
      </c>
      <c r="B13" s="29">
        <v>-2.218</v>
      </c>
      <c r="C13" s="29">
        <v>-26.212</v>
      </c>
      <c r="D13" s="29">
        <v>24.132999999999999</v>
      </c>
      <c r="E13" s="29">
        <v>8.5180000000000007</v>
      </c>
      <c r="F13" s="29">
        <v>4.2640000000000002</v>
      </c>
      <c r="G13" s="29">
        <v>6.49</v>
      </c>
      <c r="H13" s="29">
        <v>2.2000000000000002</v>
      </c>
      <c r="I13" s="29">
        <v>2.58</v>
      </c>
      <c r="J13" s="29">
        <v>2.4900000000000002</v>
      </c>
      <c r="K13" s="29">
        <v>1.59</v>
      </c>
      <c r="L13" s="29">
        <v>1.3</v>
      </c>
      <c r="M13" s="29">
        <v>1.3</v>
      </c>
    </row>
    <row r="14" spans="1:13" x14ac:dyDescent="0.25">
      <c r="A14" s="3" t="s">
        <v>62</v>
      </c>
      <c r="B14" s="29">
        <v>1.9359999999999999</v>
      </c>
      <c r="C14" s="29">
        <v>-1.9550000000000001</v>
      </c>
      <c r="D14" s="29">
        <v>5.4119999999999999</v>
      </c>
      <c r="E14" s="29">
        <v>4.1420000000000003</v>
      </c>
      <c r="F14" s="29">
        <v>2.056</v>
      </c>
      <c r="G14" s="29">
        <v>1.038</v>
      </c>
      <c r="H14" s="29">
        <v>1.6339999999999999</v>
      </c>
      <c r="I14" s="29">
        <v>2.0779999999999998</v>
      </c>
      <c r="J14" s="29">
        <v>2.2959999999999998</v>
      </c>
      <c r="K14" s="29">
        <v>2.327</v>
      </c>
      <c r="L14" s="29">
        <v>2.2930000000000001</v>
      </c>
      <c r="M14" s="29">
        <v>2.2719999999999998</v>
      </c>
    </row>
    <row r="15" spans="1:13" x14ac:dyDescent="0.25">
      <c r="A15" s="3" t="s">
        <v>63</v>
      </c>
      <c r="B15" s="29">
        <v>1.7549999999999999</v>
      </c>
      <c r="C15" s="29">
        <v>-6.3179999999999996</v>
      </c>
      <c r="D15" s="29">
        <v>4.7949999999999999</v>
      </c>
      <c r="E15" s="29">
        <v>5.2779999999999996</v>
      </c>
      <c r="F15" s="29">
        <v>-0.95499999999999996</v>
      </c>
      <c r="G15" s="29">
        <v>-1.1739999999999999</v>
      </c>
      <c r="H15" s="29">
        <v>-0.26100000000000001</v>
      </c>
      <c r="I15" s="29">
        <v>0.77500000000000002</v>
      </c>
      <c r="J15" s="29">
        <v>1.623</v>
      </c>
      <c r="K15" s="29">
        <v>1.181</v>
      </c>
      <c r="L15" s="29">
        <v>1.073</v>
      </c>
      <c r="M15" s="29">
        <v>0.86899999999999999</v>
      </c>
    </row>
    <row r="16" spans="1:13" x14ac:dyDescent="0.25">
      <c r="A16" s="3" t="s">
        <v>64</v>
      </c>
      <c r="B16" s="29">
        <v>2.48</v>
      </c>
      <c r="C16" s="29">
        <v>-4.1989999999999998</v>
      </c>
      <c r="D16" s="29">
        <v>5.6159999999999997</v>
      </c>
      <c r="E16" s="29">
        <v>4.7149999999999999</v>
      </c>
      <c r="F16" s="29">
        <v>1.3540000000000001</v>
      </c>
      <c r="G16" s="29">
        <v>4.0999999999999996</v>
      </c>
      <c r="H16" s="29">
        <v>3.5190000000000001</v>
      </c>
      <c r="I16" s="29">
        <v>2.4980000000000002</v>
      </c>
      <c r="J16" s="29">
        <v>2.3769999999999998</v>
      </c>
      <c r="K16" s="29">
        <v>2.38</v>
      </c>
      <c r="L16" s="29">
        <v>2.4510000000000001</v>
      </c>
      <c r="M16" s="29">
        <v>2.4809999999999999</v>
      </c>
    </row>
    <row r="17" spans="1:13" x14ac:dyDescent="0.25">
      <c r="A17" s="3" t="s">
        <v>65</v>
      </c>
      <c r="B17" s="29">
        <v>-1.357</v>
      </c>
      <c r="C17" s="29">
        <v>-21.422999999999998</v>
      </c>
      <c r="D17" s="29">
        <v>15.403</v>
      </c>
      <c r="E17" s="29">
        <v>10.782</v>
      </c>
      <c r="F17" s="29">
        <v>2.6389999999999998</v>
      </c>
      <c r="G17" s="29">
        <v>2</v>
      </c>
      <c r="H17" s="29">
        <v>1.8</v>
      </c>
      <c r="I17" s="29">
        <v>1.7</v>
      </c>
      <c r="J17" s="29">
        <v>1.6</v>
      </c>
      <c r="K17" s="29">
        <v>1.55</v>
      </c>
      <c r="L17" s="29">
        <v>1.5</v>
      </c>
      <c r="M17" s="29">
        <v>1.5</v>
      </c>
    </row>
    <row r="18" spans="1:13" x14ac:dyDescent="0.25">
      <c r="A18" s="3" t="s">
        <v>66</v>
      </c>
      <c r="B18" s="29">
        <v>2.0529999999999999</v>
      </c>
      <c r="C18" s="29">
        <v>-5.9109999999999996</v>
      </c>
      <c r="D18" s="29">
        <v>4.3499999999999996</v>
      </c>
      <c r="E18" s="29">
        <v>6.18</v>
      </c>
      <c r="F18" s="29">
        <v>3.8780000000000001</v>
      </c>
      <c r="G18" s="29">
        <v>2.7759999999999998</v>
      </c>
      <c r="H18" s="29">
        <v>2.7530000000000001</v>
      </c>
      <c r="I18" s="29">
        <v>2.9940000000000002</v>
      </c>
      <c r="J18" s="29">
        <v>3.0459999999999998</v>
      </c>
      <c r="K18" s="29">
        <v>2.988</v>
      </c>
      <c r="L18" s="29">
        <v>3.0670000000000002</v>
      </c>
      <c r="M18" s="29">
        <v>3.1549999999999998</v>
      </c>
    </row>
    <row r="19" spans="1:13" x14ac:dyDescent="0.25">
      <c r="A19" s="3" t="s">
        <v>67</v>
      </c>
      <c r="B19" s="29">
        <v>7.8819999999999997</v>
      </c>
      <c r="C19" s="29">
        <v>3.448</v>
      </c>
      <c r="D19" s="29">
        <v>6.9390000000000001</v>
      </c>
      <c r="E19" s="29">
        <v>7.1</v>
      </c>
      <c r="F19" s="29">
        <v>5.7750000000000004</v>
      </c>
      <c r="G19" s="29">
        <v>4.2229999999999999</v>
      </c>
      <c r="H19" s="29">
        <v>3.76</v>
      </c>
      <c r="I19" s="29">
        <v>6.53</v>
      </c>
      <c r="J19" s="29">
        <v>5.78</v>
      </c>
      <c r="K19" s="29">
        <v>6.12</v>
      </c>
      <c r="L19" s="29">
        <v>7.53</v>
      </c>
      <c r="M19" s="29">
        <v>6.62</v>
      </c>
    </row>
    <row r="20" spans="1:13" x14ac:dyDescent="0.25">
      <c r="A20" s="3" t="s">
        <v>68</v>
      </c>
      <c r="B20" s="29">
        <v>0.65300000000000002</v>
      </c>
      <c r="C20" s="29">
        <v>-15.054</v>
      </c>
      <c r="D20" s="29">
        <v>-0.255</v>
      </c>
      <c r="E20" s="29">
        <v>17.832999999999998</v>
      </c>
      <c r="F20" s="29">
        <v>4.0940000000000003</v>
      </c>
      <c r="G20" s="29">
        <v>4</v>
      </c>
      <c r="H20" s="29">
        <v>3</v>
      </c>
      <c r="I20" s="29">
        <v>2.2999999999999998</v>
      </c>
      <c r="J20" s="29">
        <v>2</v>
      </c>
      <c r="K20" s="29">
        <v>2</v>
      </c>
      <c r="L20" s="29">
        <v>2</v>
      </c>
      <c r="M20" s="29">
        <v>2</v>
      </c>
    </row>
    <row r="21" spans="1:13" x14ac:dyDescent="0.25">
      <c r="A21" s="3" t="s">
        <v>69</v>
      </c>
      <c r="B21" s="29">
        <v>1.446</v>
      </c>
      <c r="C21" s="29">
        <v>-0.67300000000000004</v>
      </c>
      <c r="D21" s="29">
        <v>2.2730000000000001</v>
      </c>
      <c r="E21" s="29">
        <v>-4.5039999999999996</v>
      </c>
      <c r="F21" s="29">
        <v>4.1269999999999998</v>
      </c>
      <c r="G21" s="29">
        <v>4</v>
      </c>
      <c r="H21" s="29">
        <v>2.758</v>
      </c>
      <c r="I21" s="29">
        <v>1.984</v>
      </c>
      <c r="J21" s="29">
        <v>1.369</v>
      </c>
      <c r="K21" s="29">
        <v>0.94199999999999995</v>
      </c>
      <c r="L21" s="29">
        <v>0.83399999999999996</v>
      </c>
      <c r="M21" s="29">
        <v>0.82299999999999995</v>
      </c>
    </row>
    <row r="22" spans="1:13" x14ac:dyDescent="0.25">
      <c r="A22" s="3" t="s">
        <v>70</v>
      </c>
      <c r="B22" s="29">
        <v>2.4430000000000001</v>
      </c>
      <c r="C22" s="29">
        <v>-4.7930000000000001</v>
      </c>
      <c r="D22" s="29">
        <v>6.202</v>
      </c>
      <c r="E22" s="29">
        <v>4.234</v>
      </c>
      <c r="F22" s="29">
        <v>1.252</v>
      </c>
      <c r="G22" s="29">
        <v>0.996</v>
      </c>
      <c r="H22" s="29">
        <v>0.83899999999999997</v>
      </c>
      <c r="I22" s="29">
        <v>0.96899999999999997</v>
      </c>
      <c r="J22" s="29">
        <v>1.1890000000000001</v>
      </c>
      <c r="K22" s="29">
        <v>1.268</v>
      </c>
      <c r="L22" s="29">
        <v>1.3169999999999999</v>
      </c>
      <c r="M22" s="29">
        <v>1.3420000000000001</v>
      </c>
    </row>
    <row r="23" spans="1:13" x14ac:dyDescent="0.25">
      <c r="A23" s="3" t="s">
        <v>71</v>
      </c>
      <c r="B23" s="29">
        <v>4.2679999999999998</v>
      </c>
      <c r="C23" s="29">
        <v>-13.903</v>
      </c>
      <c r="D23" s="29">
        <v>17.745999999999999</v>
      </c>
      <c r="E23" s="29">
        <v>9.6530000000000005</v>
      </c>
      <c r="F23" s="29">
        <v>1.149</v>
      </c>
      <c r="G23" s="29">
        <v>8.19</v>
      </c>
      <c r="H23" s="29">
        <v>3.218</v>
      </c>
      <c r="I23" s="29">
        <v>2.5</v>
      </c>
      <c r="J23" s="29">
        <v>2.371</v>
      </c>
      <c r="K23" s="29">
        <v>2.2149999999999999</v>
      </c>
      <c r="L23" s="29">
        <v>2.0870000000000002</v>
      </c>
      <c r="M23" s="29">
        <v>2</v>
      </c>
    </row>
    <row r="24" spans="1:13" x14ac:dyDescent="0.25">
      <c r="A24" s="3" t="s">
        <v>72</v>
      </c>
      <c r="B24" s="29">
        <v>6.8659999999999997</v>
      </c>
      <c r="C24" s="29">
        <v>3.8490000000000002</v>
      </c>
      <c r="D24" s="29">
        <v>7.1550000000000002</v>
      </c>
      <c r="E24" s="29">
        <v>6.2530000000000001</v>
      </c>
      <c r="F24" s="29">
        <v>6.3529999999999998</v>
      </c>
      <c r="G24" s="29">
        <v>6.5060000000000002</v>
      </c>
      <c r="H24" s="29">
        <v>6.5110000000000001</v>
      </c>
      <c r="I24" s="29">
        <v>6.1859999999999999</v>
      </c>
      <c r="J24" s="29">
        <v>6.18</v>
      </c>
      <c r="K24" s="29">
        <v>6.0030000000000001</v>
      </c>
      <c r="L24" s="29">
        <v>5.992</v>
      </c>
      <c r="M24" s="29">
        <v>5.9640000000000004</v>
      </c>
    </row>
    <row r="25" spans="1:13" x14ac:dyDescent="0.25">
      <c r="A25" s="3" t="s">
        <v>73</v>
      </c>
      <c r="B25" s="29">
        <v>4.6479999999999997</v>
      </c>
      <c r="C25" s="29">
        <v>-2.4550000000000001</v>
      </c>
      <c r="D25" s="29">
        <v>-3.2930000000000001</v>
      </c>
      <c r="E25" s="29">
        <v>4.8259999999999996</v>
      </c>
      <c r="F25" s="29">
        <v>5.0439999999999996</v>
      </c>
      <c r="G25" s="29">
        <v>4.0439999999999996</v>
      </c>
      <c r="H25" s="29">
        <v>7</v>
      </c>
      <c r="I25" s="29">
        <v>7</v>
      </c>
      <c r="J25" s="29">
        <v>5.0720000000000001</v>
      </c>
      <c r="K25" s="29">
        <v>5.6040000000000001</v>
      </c>
      <c r="L25" s="29">
        <v>7.109</v>
      </c>
      <c r="M25" s="29">
        <v>5.5039999999999996</v>
      </c>
    </row>
    <row r="26" spans="1:13" x14ac:dyDescent="0.25">
      <c r="A26" s="3" t="s">
        <v>74</v>
      </c>
      <c r="B26" s="29">
        <v>2.2170000000000001</v>
      </c>
      <c r="C26" s="29">
        <v>-8.7379999999999995</v>
      </c>
      <c r="D26" s="29">
        <v>6.1109999999999998</v>
      </c>
      <c r="E26" s="29">
        <v>3.6059999999999999</v>
      </c>
      <c r="F26" s="29">
        <v>3.0819999999999999</v>
      </c>
      <c r="G26" s="29">
        <v>1.3</v>
      </c>
      <c r="H26" s="29">
        <v>1.1399999999999999</v>
      </c>
      <c r="I26" s="29">
        <v>0.9</v>
      </c>
      <c r="J26" s="29" t="s">
        <v>53</v>
      </c>
      <c r="K26" s="29" t="s">
        <v>53</v>
      </c>
      <c r="L26" s="29" t="s">
        <v>53</v>
      </c>
      <c r="M26" s="29" t="s">
        <v>53</v>
      </c>
    </row>
    <row r="27" spans="1:13" x14ac:dyDescent="0.25">
      <c r="A27" s="3" t="s">
        <v>75</v>
      </c>
      <c r="B27" s="29">
        <v>2.8860000000000001</v>
      </c>
      <c r="C27" s="29">
        <v>-3.0150000000000001</v>
      </c>
      <c r="D27" s="29">
        <v>7.3920000000000003</v>
      </c>
      <c r="E27" s="29">
        <v>4.2270000000000003</v>
      </c>
      <c r="F27" s="29">
        <v>1.994</v>
      </c>
      <c r="G27" s="29">
        <v>2.5</v>
      </c>
      <c r="H27" s="29">
        <v>2.8</v>
      </c>
      <c r="I27" s="29">
        <v>3</v>
      </c>
      <c r="J27" s="29">
        <v>3</v>
      </c>
      <c r="K27" s="29">
        <v>3</v>
      </c>
      <c r="L27" s="29">
        <v>3</v>
      </c>
      <c r="M27" s="29">
        <v>3</v>
      </c>
    </row>
    <row r="28" spans="1:13" x14ac:dyDescent="0.25">
      <c r="A28" s="3" t="s">
        <v>76</v>
      </c>
      <c r="B28" s="29">
        <v>3.0329999999999999</v>
      </c>
      <c r="C28" s="29">
        <v>-8.7260000000000009</v>
      </c>
      <c r="D28" s="29">
        <v>11.913</v>
      </c>
      <c r="E28" s="29">
        <v>5.4859999999999998</v>
      </c>
      <c r="F28" s="29">
        <v>3.2080000000000002</v>
      </c>
      <c r="G28" s="29">
        <v>-2.99</v>
      </c>
      <c r="H28" s="29">
        <v>-0.36399999999999999</v>
      </c>
      <c r="I28" s="29">
        <v>2.2770000000000001</v>
      </c>
      <c r="J28" s="29">
        <v>3.113</v>
      </c>
      <c r="K28" s="29">
        <v>5.0209999999999999</v>
      </c>
      <c r="L28" s="29">
        <v>4.9429999999999996</v>
      </c>
      <c r="M28" s="29">
        <v>4.53</v>
      </c>
    </row>
    <row r="29" spans="1:13" x14ac:dyDescent="0.25">
      <c r="A29" s="3" t="s">
        <v>77</v>
      </c>
      <c r="B29" s="29">
        <v>1.2210000000000001</v>
      </c>
      <c r="C29" s="29">
        <v>-3.2770000000000001</v>
      </c>
      <c r="D29" s="29">
        <v>4.7629999999999999</v>
      </c>
      <c r="E29" s="29">
        <v>3.0169999999999999</v>
      </c>
      <c r="F29" s="29">
        <v>3.242</v>
      </c>
      <c r="G29" s="29">
        <v>3.3959999999999999</v>
      </c>
      <c r="H29" s="29">
        <v>2.0099999999999998</v>
      </c>
      <c r="I29" s="29">
        <v>1.984</v>
      </c>
      <c r="J29" s="29">
        <v>2.1930000000000001</v>
      </c>
      <c r="K29" s="29">
        <v>2.3050000000000002</v>
      </c>
      <c r="L29" s="29">
        <v>2.4319999999999999</v>
      </c>
      <c r="M29" s="29">
        <v>2.488</v>
      </c>
    </row>
    <row r="30" spans="1:13" x14ac:dyDescent="0.25">
      <c r="A30" s="3" t="s">
        <v>78</v>
      </c>
      <c r="B30" s="29">
        <v>3.8690000000000002</v>
      </c>
      <c r="C30" s="29">
        <v>1.1339999999999999</v>
      </c>
      <c r="D30" s="29">
        <v>-1.591</v>
      </c>
      <c r="E30" s="29">
        <v>-1.6279999999999999</v>
      </c>
      <c r="F30" s="29">
        <v>1.4119999999999999</v>
      </c>
      <c r="G30" s="29">
        <v>3.9079999999999999</v>
      </c>
      <c r="H30" s="29">
        <v>2.5219999999999998</v>
      </c>
      <c r="I30" s="29">
        <v>2.6480000000000001</v>
      </c>
      <c r="J30" s="29">
        <v>2.6259999999999999</v>
      </c>
      <c r="K30" s="29">
        <v>2.927</v>
      </c>
      <c r="L30" s="29">
        <v>3.085</v>
      </c>
      <c r="M30" s="29">
        <v>2.9609999999999999</v>
      </c>
    </row>
    <row r="31" spans="1:13" x14ac:dyDescent="0.25">
      <c r="A31" s="3" t="s">
        <v>79</v>
      </c>
      <c r="B31" s="29">
        <v>3.7890000000000001</v>
      </c>
      <c r="C31" s="29">
        <v>-3.2160000000000002</v>
      </c>
      <c r="D31" s="29">
        <v>7.7809999999999997</v>
      </c>
      <c r="E31" s="29">
        <v>4.0389999999999997</v>
      </c>
      <c r="F31" s="29">
        <v>1.887</v>
      </c>
      <c r="G31" s="29">
        <v>2.8109999999999999</v>
      </c>
      <c r="H31" s="29">
        <v>2.4580000000000002</v>
      </c>
      <c r="I31" s="29">
        <v>2.653</v>
      </c>
      <c r="J31" s="29">
        <v>2.706</v>
      </c>
      <c r="K31" s="29">
        <v>2.6070000000000002</v>
      </c>
      <c r="L31" s="29">
        <v>2.5430000000000001</v>
      </c>
      <c r="M31" s="29">
        <v>2.46</v>
      </c>
    </row>
    <row r="32" spans="1:13" x14ac:dyDescent="0.25">
      <c r="A32" s="3" t="s">
        <v>80</v>
      </c>
      <c r="B32" s="29">
        <v>5.8890000000000002</v>
      </c>
      <c r="C32" s="29">
        <v>2.0110000000000001</v>
      </c>
      <c r="D32" s="29">
        <v>6.9429999999999996</v>
      </c>
      <c r="E32" s="29">
        <v>1.4970000000000001</v>
      </c>
      <c r="F32" s="29">
        <v>2.96</v>
      </c>
      <c r="G32" s="29">
        <v>4.45</v>
      </c>
      <c r="H32" s="29">
        <v>4.335</v>
      </c>
      <c r="I32" s="29">
        <v>4.5279999999999996</v>
      </c>
      <c r="J32" s="29">
        <v>4.7480000000000002</v>
      </c>
      <c r="K32" s="29">
        <v>4.9009999999999998</v>
      </c>
      <c r="L32" s="29">
        <v>4.8979999999999997</v>
      </c>
      <c r="M32" s="29">
        <v>5.03</v>
      </c>
    </row>
    <row r="33" spans="1:13" x14ac:dyDescent="0.25">
      <c r="A33" s="3" t="s">
        <v>81</v>
      </c>
      <c r="B33" s="29">
        <v>1.8420000000000001</v>
      </c>
      <c r="C33" s="29">
        <v>0.33500000000000002</v>
      </c>
      <c r="D33" s="29">
        <v>3.1190000000000002</v>
      </c>
      <c r="E33" s="29">
        <v>1.827</v>
      </c>
      <c r="F33" s="29">
        <v>2.6589999999999998</v>
      </c>
      <c r="G33" s="29">
        <v>3.5310000000000001</v>
      </c>
      <c r="H33" s="29">
        <v>1.8660000000000001</v>
      </c>
      <c r="I33" s="29">
        <v>2.589</v>
      </c>
      <c r="J33" s="29">
        <v>2.7869999999999999</v>
      </c>
      <c r="K33" s="29">
        <v>3.1139999999999999</v>
      </c>
      <c r="L33" s="29">
        <v>3.2839999999999998</v>
      </c>
      <c r="M33" s="29">
        <v>3.4929999999999999</v>
      </c>
    </row>
    <row r="34" spans="1:13" x14ac:dyDescent="0.25">
      <c r="A34" s="3" t="s">
        <v>82</v>
      </c>
      <c r="B34" s="29">
        <v>6.95</v>
      </c>
      <c r="C34" s="29">
        <v>-20.805</v>
      </c>
      <c r="D34" s="29">
        <v>7.0339999999999998</v>
      </c>
      <c r="E34" s="29">
        <v>17.439</v>
      </c>
      <c r="F34" s="29">
        <v>4.0430000000000001</v>
      </c>
      <c r="G34" s="29">
        <v>5.992</v>
      </c>
      <c r="H34" s="29">
        <v>4.9729999999999999</v>
      </c>
      <c r="I34" s="29">
        <v>4.9139999999999997</v>
      </c>
      <c r="J34" s="29">
        <v>4.8789999999999996</v>
      </c>
      <c r="K34" s="29">
        <v>4.7610000000000001</v>
      </c>
      <c r="L34" s="29">
        <v>4.79</v>
      </c>
      <c r="M34" s="29">
        <v>4.5119999999999996</v>
      </c>
    </row>
    <row r="35" spans="1:13" x14ac:dyDescent="0.25">
      <c r="A35" s="3" t="s">
        <v>83</v>
      </c>
      <c r="B35" s="29">
        <v>7.9370000000000003</v>
      </c>
      <c r="C35" s="29">
        <v>-3.556</v>
      </c>
      <c r="D35" s="29">
        <v>3.09</v>
      </c>
      <c r="E35" s="29">
        <v>5.1029999999999998</v>
      </c>
      <c r="F35" s="29">
        <v>4.9980000000000002</v>
      </c>
      <c r="G35" s="29">
        <v>6.0179999999999998</v>
      </c>
      <c r="H35" s="29">
        <v>4.0049999999999999</v>
      </c>
      <c r="I35" s="29">
        <v>3.407</v>
      </c>
      <c r="J35" s="29">
        <v>4.2629999999999999</v>
      </c>
      <c r="K35" s="29">
        <v>5.0259999999999998</v>
      </c>
      <c r="L35" s="29">
        <v>5.0830000000000002</v>
      </c>
      <c r="M35" s="29">
        <v>5.1980000000000004</v>
      </c>
    </row>
    <row r="36" spans="1:13" x14ac:dyDescent="0.25">
      <c r="A36" s="3" t="s">
        <v>84</v>
      </c>
      <c r="B36" s="29">
        <v>3.4220000000000002</v>
      </c>
      <c r="C36" s="29">
        <v>0.53900000000000003</v>
      </c>
      <c r="D36" s="29">
        <v>3.0390000000000001</v>
      </c>
      <c r="E36" s="29">
        <v>3.7370000000000001</v>
      </c>
      <c r="F36" s="29">
        <v>3.2170000000000001</v>
      </c>
      <c r="G36" s="29">
        <v>3.5619999999999998</v>
      </c>
      <c r="H36" s="29">
        <v>3.6110000000000002</v>
      </c>
      <c r="I36" s="29">
        <v>4.0179999999999998</v>
      </c>
      <c r="J36" s="29">
        <v>4.3920000000000003</v>
      </c>
      <c r="K36" s="29">
        <v>4.6310000000000002</v>
      </c>
      <c r="L36" s="29">
        <v>4.6050000000000004</v>
      </c>
      <c r="M36" s="29">
        <v>4.5919999999999996</v>
      </c>
    </row>
    <row r="37" spans="1:13" x14ac:dyDescent="0.25">
      <c r="A37" s="3" t="s">
        <v>85</v>
      </c>
      <c r="B37" s="29">
        <v>1.9079999999999999</v>
      </c>
      <c r="C37" s="29">
        <v>-5.0380000000000003</v>
      </c>
      <c r="D37" s="29">
        <v>5.9509999999999996</v>
      </c>
      <c r="E37" s="29">
        <v>4.1890000000000001</v>
      </c>
      <c r="F37" s="29">
        <v>1.5289999999999999</v>
      </c>
      <c r="G37" s="29">
        <v>1.528</v>
      </c>
      <c r="H37" s="29">
        <v>1.3759999999999999</v>
      </c>
      <c r="I37" s="29">
        <v>1.5580000000000001</v>
      </c>
      <c r="J37" s="29">
        <v>1.7110000000000001</v>
      </c>
      <c r="K37" s="29">
        <v>1.575</v>
      </c>
      <c r="L37" s="29">
        <v>1.64</v>
      </c>
      <c r="M37" s="29">
        <v>1.5169999999999999</v>
      </c>
    </row>
    <row r="38" spans="1:13" x14ac:dyDescent="0.25">
      <c r="A38" s="3" t="s">
        <v>86</v>
      </c>
      <c r="B38" s="29">
        <v>2.97</v>
      </c>
      <c r="C38" s="29">
        <v>0.95899999999999996</v>
      </c>
      <c r="D38" s="29">
        <v>0.98299999999999998</v>
      </c>
      <c r="E38" s="29">
        <v>0.47199999999999998</v>
      </c>
      <c r="F38" s="29">
        <v>0.72699999999999998</v>
      </c>
      <c r="G38" s="29">
        <v>1.833</v>
      </c>
      <c r="H38" s="29">
        <v>2.9380000000000002</v>
      </c>
      <c r="I38" s="29">
        <v>3.1459999999999999</v>
      </c>
      <c r="J38" s="29">
        <v>3.5369999999999999</v>
      </c>
      <c r="K38" s="29">
        <v>3.7909999999999999</v>
      </c>
      <c r="L38" s="29">
        <v>3.7240000000000002</v>
      </c>
      <c r="M38" s="29">
        <v>3.58</v>
      </c>
    </row>
    <row r="39" spans="1:13" x14ac:dyDescent="0.25">
      <c r="A39" s="3" t="s">
        <v>87</v>
      </c>
      <c r="B39" s="29">
        <v>5.3890000000000002</v>
      </c>
      <c r="C39" s="29">
        <v>-0.40899999999999997</v>
      </c>
      <c r="D39" s="29">
        <v>0.29399999999999998</v>
      </c>
      <c r="E39" s="29">
        <v>4.1100000000000003</v>
      </c>
      <c r="F39" s="29">
        <v>4.0279999999999996</v>
      </c>
      <c r="G39" s="29">
        <v>1.5149999999999999</v>
      </c>
      <c r="H39" s="29">
        <v>1.72</v>
      </c>
      <c r="I39" s="29">
        <v>3.173</v>
      </c>
      <c r="J39" s="29">
        <v>2.589</v>
      </c>
      <c r="K39" s="29">
        <v>3.202</v>
      </c>
      <c r="L39" s="29">
        <v>2.8290000000000002</v>
      </c>
      <c r="M39" s="29">
        <v>2.8109999999999999</v>
      </c>
    </row>
    <row r="40" spans="1:13" x14ac:dyDescent="0.25">
      <c r="A40" s="3" t="s">
        <v>88</v>
      </c>
      <c r="B40" s="29">
        <v>0.63400000000000001</v>
      </c>
      <c r="C40" s="29">
        <v>-6.1429999999999998</v>
      </c>
      <c r="D40" s="29">
        <v>11.315</v>
      </c>
      <c r="E40" s="29">
        <v>2.1539999999999999</v>
      </c>
      <c r="F40" s="29">
        <v>0.52100000000000002</v>
      </c>
      <c r="G40" s="29">
        <v>2.6440000000000001</v>
      </c>
      <c r="H40" s="29">
        <v>2.032</v>
      </c>
      <c r="I40" s="29">
        <v>2.1819999999999999</v>
      </c>
      <c r="J40" s="29">
        <v>2.258</v>
      </c>
      <c r="K40" s="29">
        <v>2.3149999999999999</v>
      </c>
      <c r="L40" s="29">
        <v>2.3050000000000002</v>
      </c>
      <c r="M40" s="29">
        <v>2.2320000000000002</v>
      </c>
    </row>
    <row r="41" spans="1:13" x14ac:dyDescent="0.25">
      <c r="A41" s="3" t="s">
        <v>89</v>
      </c>
      <c r="B41" s="29">
        <v>6.0650000000000004</v>
      </c>
      <c r="C41" s="29">
        <v>2.3370000000000002</v>
      </c>
      <c r="D41" s="29">
        <v>8.5559999999999992</v>
      </c>
      <c r="E41" s="29">
        <v>3.1120000000000001</v>
      </c>
      <c r="F41" s="29">
        <v>5.3769999999999998</v>
      </c>
      <c r="G41" s="29">
        <v>5.0030000000000001</v>
      </c>
      <c r="H41" s="29">
        <v>3.9540000000000002</v>
      </c>
      <c r="I41" s="29">
        <v>3.9569999999999999</v>
      </c>
      <c r="J41" s="29">
        <v>4.2149999999999999</v>
      </c>
      <c r="K41" s="29">
        <v>4.0549999999999997</v>
      </c>
      <c r="L41" s="29">
        <v>3.6960000000000002</v>
      </c>
      <c r="M41" s="29">
        <v>3.3780000000000001</v>
      </c>
    </row>
    <row r="42" spans="1:13" x14ac:dyDescent="0.25">
      <c r="A42" s="3" t="s">
        <v>90</v>
      </c>
      <c r="B42" s="29">
        <v>3.1869999999999998</v>
      </c>
      <c r="C42" s="29">
        <v>-7.1859999999999999</v>
      </c>
      <c r="D42" s="29">
        <v>10.801</v>
      </c>
      <c r="E42" s="29">
        <v>7.3280000000000003</v>
      </c>
      <c r="F42" s="29">
        <v>0.71199999999999997</v>
      </c>
      <c r="G42" s="29">
        <v>1.744</v>
      </c>
      <c r="H42" s="29">
        <v>2.415</v>
      </c>
      <c r="I42" s="29">
        <v>2.625</v>
      </c>
      <c r="J42" s="29">
        <v>2.76</v>
      </c>
      <c r="K42" s="29">
        <v>2.76</v>
      </c>
      <c r="L42" s="29">
        <v>2.76</v>
      </c>
      <c r="M42" s="29">
        <v>2.76</v>
      </c>
    </row>
    <row r="43" spans="1:13" x14ac:dyDescent="0.25">
      <c r="A43" s="3" t="s">
        <v>91</v>
      </c>
      <c r="B43" s="29">
        <v>1.7609999999999999</v>
      </c>
      <c r="C43" s="29">
        <v>-0.19600000000000001</v>
      </c>
      <c r="D43" s="29">
        <v>2</v>
      </c>
      <c r="E43" s="29">
        <v>2.6030000000000002</v>
      </c>
      <c r="F43" s="29">
        <v>2.9950000000000001</v>
      </c>
      <c r="G43" s="29">
        <v>3.3380000000000001</v>
      </c>
      <c r="H43" s="29">
        <v>3.7759999999999998</v>
      </c>
      <c r="I43" s="29">
        <v>4.3239999999999998</v>
      </c>
      <c r="J43" s="29">
        <v>4.4790000000000001</v>
      </c>
      <c r="K43" s="29">
        <v>4.3070000000000004</v>
      </c>
      <c r="L43" s="29">
        <v>3.81</v>
      </c>
      <c r="M43" s="29">
        <v>3.8130000000000002</v>
      </c>
    </row>
    <row r="44" spans="1:13" x14ac:dyDescent="0.25">
      <c r="A44" s="3" t="s">
        <v>92</v>
      </c>
      <c r="B44" s="29">
        <v>4.4850000000000003</v>
      </c>
      <c r="C44" s="29">
        <v>1.671</v>
      </c>
      <c r="D44" s="29">
        <v>1.726</v>
      </c>
      <c r="E44" s="29">
        <v>9.2200000000000006</v>
      </c>
      <c r="F44" s="29">
        <v>8.4979999999999993</v>
      </c>
      <c r="G44" s="29">
        <v>6.4829999999999997</v>
      </c>
      <c r="H44" s="29">
        <v>4.6920000000000002</v>
      </c>
      <c r="I44" s="29">
        <v>5.1710000000000003</v>
      </c>
      <c r="J44" s="29">
        <v>5.367</v>
      </c>
      <c r="K44" s="29">
        <v>5.6559999999999997</v>
      </c>
      <c r="L44" s="29">
        <v>5.4980000000000002</v>
      </c>
      <c r="M44" s="29">
        <v>5.141</v>
      </c>
    </row>
    <row r="45" spans="1:13" x14ac:dyDescent="0.25">
      <c r="A45" s="3" t="s">
        <v>93</v>
      </c>
      <c r="B45" s="29">
        <v>1.1240000000000001</v>
      </c>
      <c r="C45" s="29">
        <v>-6.2679999999999998</v>
      </c>
      <c r="D45" s="29">
        <v>1.0569999999999999</v>
      </c>
      <c r="E45" s="29">
        <v>1.7989999999999999</v>
      </c>
      <c r="F45" s="29">
        <v>1.9770000000000001</v>
      </c>
      <c r="G45" s="29">
        <v>2.5960000000000001</v>
      </c>
      <c r="H45" s="29">
        <v>3.3109999999999999</v>
      </c>
      <c r="I45" s="29">
        <v>3.1659999999999999</v>
      </c>
      <c r="J45" s="29">
        <v>3.5209999999999999</v>
      </c>
      <c r="K45" s="29">
        <v>3.8530000000000002</v>
      </c>
      <c r="L45" s="29">
        <v>3.8460000000000001</v>
      </c>
      <c r="M45" s="29">
        <v>3.8530000000000002</v>
      </c>
    </row>
    <row r="46" spans="1:13" x14ac:dyDescent="0.25">
      <c r="A46" s="3" t="s">
        <v>94</v>
      </c>
      <c r="B46" s="29">
        <v>2.4180000000000001</v>
      </c>
      <c r="C46" s="29">
        <v>-4.2729999999999997</v>
      </c>
      <c r="D46" s="29">
        <v>7.9359999999999999</v>
      </c>
      <c r="E46" s="29">
        <v>4.5510000000000002</v>
      </c>
      <c r="F46" s="29">
        <v>5.1120000000000001</v>
      </c>
      <c r="G46" s="29">
        <v>4.3209999999999997</v>
      </c>
      <c r="H46" s="29">
        <v>3.4430000000000001</v>
      </c>
      <c r="I46" s="29">
        <v>3.4340000000000002</v>
      </c>
      <c r="J46" s="29">
        <v>3.536</v>
      </c>
      <c r="K46" s="29">
        <v>3.5289999999999999</v>
      </c>
      <c r="L46" s="29">
        <v>3.5089999999999999</v>
      </c>
      <c r="M46" s="29">
        <v>3.5</v>
      </c>
    </row>
    <row r="47" spans="1:13" x14ac:dyDescent="0.25">
      <c r="A47" s="3" t="s">
        <v>95</v>
      </c>
      <c r="B47" s="29">
        <v>6.7210000000000001</v>
      </c>
      <c r="C47" s="29">
        <v>0.70099999999999996</v>
      </c>
      <c r="D47" s="29">
        <v>7.0620000000000003</v>
      </c>
      <c r="E47" s="29">
        <v>6.4</v>
      </c>
      <c r="F47" s="29">
        <v>6.45</v>
      </c>
      <c r="G47" s="29">
        <v>6</v>
      </c>
      <c r="H47" s="29">
        <v>6.3</v>
      </c>
      <c r="I47" s="29">
        <v>6.4</v>
      </c>
      <c r="J47" s="29">
        <v>6.5</v>
      </c>
      <c r="K47" s="29">
        <v>6.6</v>
      </c>
      <c r="L47" s="29">
        <v>7</v>
      </c>
      <c r="M47" s="29">
        <v>6.8</v>
      </c>
    </row>
    <row r="48" spans="1:13" x14ac:dyDescent="0.25">
      <c r="A48" s="3" t="s">
        <v>96</v>
      </c>
      <c r="B48" s="29">
        <v>3.1</v>
      </c>
      <c r="C48" s="29">
        <v>-8.3119999999999994</v>
      </c>
      <c r="D48" s="29">
        <v>12.634</v>
      </c>
      <c r="E48" s="29">
        <v>7.2859999999999996</v>
      </c>
      <c r="F48" s="29">
        <v>3.302</v>
      </c>
      <c r="G48" s="29">
        <v>3.8149999999999999</v>
      </c>
      <c r="H48" s="29">
        <v>3.13</v>
      </c>
      <c r="I48" s="29">
        <v>2.7370000000000001</v>
      </c>
      <c r="J48" s="29">
        <v>2.6379999999999999</v>
      </c>
      <c r="K48" s="29">
        <v>2.6</v>
      </c>
      <c r="L48" s="29">
        <v>2.5</v>
      </c>
      <c r="M48" s="29">
        <v>2.5</v>
      </c>
    </row>
    <row r="49" spans="1:13" x14ac:dyDescent="0.25">
      <c r="A49" s="3" t="s">
        <v>97</v>
      </c>
      <c r="B49" s="29">
        <v>5.8769999999999998</v>
      </c>
      <c r="C49" s="29">
        <v>-3.2189999999999999</v>
      </c>
      <c r="D49" s="29">
        <v>11.385</v>
      </c>
      <c r="E49" s="29">
        <v>7.367</v>
      </c>
      <c r="F49" s="29">
        <v>2.6110000000000002</v>
      </c>
      <c r="G49" s="29">
        <v>3.43</v>
      </c>
      <c r="H49" s="29">
        <v>2.5449999999999999</v>
      </c>
      <c r="I49" s="29">
        <v>2.6629999999999998</v>
      </c>
      <c r="J49" s="29">
        <v>2.9609999999999999</v>
      </c>
      <c r="K49" s="29">
        <v>2.992</v>
      </c>
      <c r="L49" s="29">
        <v>3.0190000000000001</v>
      </c>
      <c r="M49" s="29">
        <v>2.9580000000000002</v>
      </c>
    </row>
    <row r="50" spans="1:13" x14ac:dyDescent="0.25">
      <c r="A50" s="3" t="s">
        <v>98</v>
      </c>
      <c r="B50" s="29">
        <v>3.5659999999999998</v>
      </c>
      <c r="C50" s="29">
        <v>-5.3049999999999997</v>
      </c>
      <c r="D50" s="29">
        <v>4.0289999999999999</v>
      </c>
      <c r="E50" s="29">
        <v>2.847</v>
      </c>
      <c r="F50" s="29">
        <v>-5.5E-2</v>
      </c>
      <c r="G50" s="29">
        <v>1.1120000000000001</v>
      </c>
      <c r="H50" s="29">
        <v>1.62</v>
      </c>
      <c r="I50" s="29">
        <v>1.792</v>
      </c>
      <c r="J50" s="29">
        <v>1.9019999999999999</v>
      </c>
      <c r="K50" s="29">
        <v>2</v>
      </c>
      <c r="L50" s="29">
        <v>2</v>
      </c>
      <c r="M50" s="29">
        <v>2</v>
      </c>
    </row>
    <row r="51" spans="1:13" x14ac:dyDescent="0.25">
      <c r="A51" s="3" t="s">
        <v>99</v>
      </c>
      <c r="B51" s="29">
        <v>1.7130000000000001</v>
      </c>
      <c r="C51" s="29">
        <v>-1.7809999999999999</v>
      </c>
      <c r="D51" s="29">
        <v>7.38</v>
      </c>
      <c r="E51" s="29">
        <v>1.5409999999999999</v>
      </c>
      <c r="F51" s="29">
        <v>2.4950000000000001</v>
      </c>
      <c r="G51" s="29">
        <v>3.677</v>
      </c>
      <c r="H51" s="29">
        <v>2.9</v>
      </c>
      <c r="I51" s="29">
        <v>1.845</v>
      </c>
      <c r="J51" s="29">
        <v>1.64</v>
      </c>
      <c r="K51" s="29">
        <v>1.45</v>
      </c>
      <c r="L51" s="29">
        <v>1.45</v>
      </c>
      <c r="M51" s="29">
        <v>1.45</v>
      </c>
    </row>
    <row r="52" spans="1:13" x14ac:dyDescent="0.25">
      <c r="A52" s="3" t="s">
        <v>100</v>
      </c>
      <c r="B52" s="29">
        <v>5.5449999999999999</v>
      </c>
      <c r="C52" s="29">
        <v>1.202</v>
      </c>
      <c r="D52" s="29">
        <v>4.407</v>
      </c>
      <c r="E52" s="29">
        <v>5.1669999999999998</v>
      </c>
      <c r="F52" s="29">
        <v>7.3719999999999999</v>
      </c>
      <c r="G52" s="29">
        <v>6.5129999999999999</v>
      </c>
      <c r="H52" s="29">
        <v>6.008</v>
      </c>
      <c r="I52" s="29">
        <v>5.51</v>
      </c>
      <c r="J52" s="29">
        <v>5.5</v>
      </c>
      <c r="K52" s="29">
        <v>5.5</v>
      </c>
      <c r="L52" s="29">
        <v>5.5</v>
      </c>
      <c r="M52" s="29">
        <v>5.5</v>
      </c>
    </row>
    <row r="53" spans="1:13" x14ac:dyDescent="0.25">
      <c r="A53" s="3" t="s">
        <v>101</v>
      </c>
      <c r="B53" s="29">
        <v>5.5019999999999998</v>
      </c>
      <c r="C53" s="29">
        <v>-16.605</v>
      </c>
      <c r="D53" s="29">
        <v>6.8920000000000003</v>
      </c>
      <c r="E53" s="29">
        <v>5.5839999999999996</v>
      </c>
      <c r="F53" s="29">
        <v>4.7119999999999997</v>
      </c>
      <c r="G53" s="29">
        <v>4.55</v>
      </c>
      <c r="H53" s="29">
        <v>4.22</v>
      </c>
      <c r="I53" s="29">
        <v>3.2639999999999998</v>
      </c>
      <c r="J53" s="29">
        <v>2.9129999999999998</v>
      </c>
      <c r="K53" s="29">
        <v>2.7389999999999999</v>
      </c>
      <c r="L53" s="29">
        <v>2.4129999999999998</v>
      </c>
      <c r="M53" s="29">
        <v>2.5249999999999999</v>
      </c>
    </row>
    <row r="54" spans="1:13" x14ac:dyDescent="0.25">
      <c r="A54" s="3" t="s">
        <v>102</v>
      </c>
      <c r="B54" s="29">
        <v>4.8929999999999998</v>
      </c>
      <c r="C54" s="29">
        <v>-7.9290000000000003</v>
      </c>
      <c r="D54" s="29">
        <v>14.012</v>
      </c>
      <c r="E54" s="29">
        <v>5.2380000000000004</v>
      </c>
      <c r="F54" s="29">
        <v>2.1920000000000002</v>
      </c>
      <c r="G54" s="29">
        <v>4.952</v>
      </c>
      <c r="H54" s="29">
        <v>4.0209999999999999</v>
      </c>
      <c r="I54" s="29">
        <v>4.7880000000000003</v>
      </c>
      <c r="J54" s="29">
        <v>4.9859999999999998</v>
      </c>
      <c r="K54" s="29">
        <v>4.9800000000000004</v>
      </c>
      <c r="L54" s="29">
        <v>4.9800000000000004</v>
      </c>
      <c r="M54" s="29">
        <v>4.9790000000000001</v>
      </c>
    </row>
    <row r="55" spans="1:13" x14ac:dyDescent="0.25">
      <c r="A55" s="3" t="s">
        <v>103</v>
      </c>
      <c r="B55" s="29">
        <v>0.16500000000000001</v>
      </c>
      <c r="C55" s="29">
        <v>-9.2449999999999992</v>
      </c>
      <c r="D55" s="29">
        <v>9.4220000000000006</v>
      </c>
      <c r="E55" s="29">
        <v>5.8680000000000003</v>
      </c>
      <c r="F55" s="29">
        <v>1.988</v>
      </c>
      <c r="G55" s="29">
        <v>-1.9590000000000001</v>
      </c>
      <c r="H55" s="29">
        <v>1.7270000000000001</v>
      </c>
      <c r="I55" s="29">
        <v>2.117</v>
      </c>
      <c r="J55" s="29">
        <v>2.2949999999999999</v>
      </c>
      <c r="K55" s="29">
        <v>2.4980000000000002</v>
      </c>
      <c r="L55" s="29">
        <v>2.524</v>
      </c>
      <c r="M55" s="29">
        <v>2.4820000000000002</v>
      </c>
    </row>
    <row r="56" spans="1:13" x14ac:dyDescent="0.25">
      <c r="A56" s="3" t="s">
        <v>104</v>
      </c>
      <c r="B56" s="29">
        <v>5.5490000000000004</v>
      </c>
      <c r="C56" s="29">
        <v>3.5760000000000001</v>
      </c>
      <c r="D56" s="29">
        <v>3.2519999999999998</v>
      </c>
      <c r="E56" s="29">
        <v>6.6509999999999998</v>
      </c>
      <c r="F56" s="29">
        <v>3.76</v>
      </c>
      <c r="G56" s="29">
        <v>2.399</v>
      </c>
      <c r="H56" s="29">
        <v>3.7570000000000001</v>
      </c>
      <c r="I56" s="29">
        <v>4.2880000000000003</v>
      </c>
      <c r="J56" s="29">
        <v>4.7919999999999998</v>
      </c>
      <c r="K56" s="29">
        <v>5.0789999999999997</v>
      </c>
      <c r="L56" s="29">
        <v>5.2670000000000003</v>
      </c>
      <c r="M56" s="29">
        <v>5.4820000000000002</v>
      </c>
    </row>
    <row r="57" spans="1:13" x14ac:dyDescent="0.25">
      <c r="A57" s="3" t="s">
        <v>105</v>
      </c>
      <c r="B57" s="29">
        <v>2.4329999999999998</v>
      </c>
      <c r="C57" s="29">
        <v>-7.8929999999999998</v>
      </c>
      <c r="D57" s="29">
        <v>11.91</v>
      </c>
      <c r="E57" s="29">
        <v>2.7970000000000002</v>
      </c>
      <c r="F57" s="29">
        <v>3.5110000000000001</v>
      </c>
      <c r="G57" s="29">
        <v>2.6</v>
      </c>
      <c r="H57" s="29">
        <v>2.4790000000000001</v>
      </c>
      <c r="I57" s="29">
        <v>2.5150000000000001</v>
      </c>
      <c r="J57" s="29">
        <v>3.0350000000000001</v>
      </c>
      <c r="K57" s="29">
        <v>3.1139999999999999</v>
      </c>
      <c r="L57" s="29">
        <v>2.754</v>
      </c>
      <c r="M57" s="29">
        <v>2.754</v>
      </c>
    </row>
    <row r="58" spans="1:13" x14ac:dyDescent="0.25">
      <c r="A58" s="3" t="s">
        <v>106</v>
      </c>
      <c r="B58" s="29">
        <v>-5.4820000000000002</v>
      </c>
      <c r="C58" s="29">
        <v>-4.7910000000000004</v>
      </c>
      <c r="D58" s="29">
        <v>0.86</v>
      </c>
      <c r="E58" s="29">
        <v>3.2240000000000002</v>
      </c>
      <c r="F58" s="29">
        <v>-5.0890000000000004</v>
      </c>
      <c r="G58" s="29">
        <v>1.861</v>
      </c>
      <c r="H58" s="29">
        <v>-4.2039999999999997</v>
      </c>
      <c r="I58" s="29" t="s">
        <v>107</v>
      </c>
      <c r="J58" s="29">
        <v>0.45100000000000001</v>
      </c>
      <c r="K58" s="29">
        <v>0.69499999999999995</v>
      </c>
      <c r="L58" s="29">
        <v>1.3879999999999999</v>
      </c>
      <c r="M58" s="29">
        <v>2.617</v>
      </c>
    </row>
    <row r="59" spans="1:13" x14ac:dyDescent="0.25">
      <c r="A59" s="3" t="s">
        <v>108</v>
      </c>
      <c r="B59" s="29">
        <v>3.8359999999999999</v>
      </c>
      <c r="C59" s="29" t="s">
        <v>53</v>
      </c>
      <c r="D59" s="29" t="s">
        <v>53</v>
      </c>
      <c r="E59" s="29" t="s">
        <v>53</v>
      </c>
      <c r="F59" s="29" t="s">
        <v>53</v>
      </c>
      <c r="G59" s="29" t="s">
        <v>53</v>
      </c>
      <c r="H59" s="29" t="s">
        <v>53</v>
      </c>
      <c r="I59" s="29" t="s">
        <v>53</v>
      </c>
      <c r="J59" s="29" t="s">
        <v>53</v>
      </c>
      <c r="K59" s="29" t="s">
        <v>53</v>
      </c>
      <c r="L59" s="29" t="s">
        <v>53</v>
      </c>
      <c r="M59" s="29" t="s">
        <v>53</v>
      </c>
    </row>
    <row r="60" spans="1:13" x14ac:dyDescent="0.25">
      <c r="A60" s="3" t="s">
        <v>109</v>
      </c>
      <c r="B60" s="29">
        <v>3.7269999999999999</v>
      </c>
      <c r="C60" s="29">
        <v>-2.8839999999999999</v>
      </c>
      <c r="D60" s="29">
        <v>7.1539999999999999</v>
      </c>
      <c r="E60" s="29">
        <v>0.06</v>
      </c>
      <c r="F60" s="29">
        <v>-3.0230000000000001</v>
      </c>
      <c r="G60" s="29">
        <v>-0.26100000000000001</v>
      </c>
      <c r="H60" s="29">
        <v>0.74</v>
      </c>
      <c r="I60" s="29">
        <v>1.825</v>
      </c>
      <c r="J60" s="29">
        <v>1.849</v>
      </c>
      <c r="K60" s="29">
        <v>1.9019999999999999</v>
      </c>
      <c r="L60" s="29">
        <v>1.776</v>
      </c>
      <c r="M60" s="29">
        <v>1.728</v>
      </c>
    </row>
    <row r="61" spans="1:13" x14ac:dyDescent="0.25">
      <c r="A61" s="3" t="s">
        <v>110</v>
      </c>
      <c r="B61" s="29">
        <v>2.6920000000000002</v>
      </c>
      <c r="C61" s="29">
        <v>-1.56</v>
      </c>
      <c r="D61" s="29">
        <v>10.683</v>
      </c>
      <c r="E61" s="29">
        <v>0.47599999999999998</v>
      </c>
      <c r="F61" s="29">
        <v>5.0339999999999998</v>
      </c>
      <c r="G61" s="29">
        <v>3.653</v>
      </c>
      <c r="H61" s="29">
        <v>5.1239999999999997</v>
      </c>
      <c r="I61" s="29">
        <v>4.931</v>
      </c>
      <c r="J61" s="29">
        <v>3.9449999999999998</v>
      </c>
      <c r="K61" s="29">
        <v>3.36</v>
      </c>
      <c r="L61" s="29">
        <v>3.0529999999999999</v>
      </c>
      <c r="M61" s="29">
        <v>2.4790000000000001</v>
      </c>
    </row>
    <row r="62" spans="1:13" x14ac:dyDescent="0.25">
      <c r="A62" s="3" t="s">
        <v>111</v>
      </c>
      <c r="B62" s="29">
        <v>9.0370000000000008</v>
      </c>
      <c r="C62" s="29">
        <v>6.0570000000000004</v>
      </c>
      <c r="D62" s="29">
        <v>6.2649999999999997</v>
      </c>
      <c r="E62" s="29">
        <v>6.3620000000000001</v>
      </c>
      <c r="F62" s="29">
        <v>7.1710000000000003</v>
      </c>
      <c r="G62" s="29">
        <v>8.0510000000000002</v>
      </c>
      <c r="H62" s="29">
        <v>6.6120000000000001</v>
      </c>
      <c r="I62" s="29">
        <v>7.1070000000000002</v>
      </c>
      <c r="J62" s="29">
        <v>7.7249999999999996</v>
      </c>
      <c r="K62" s="29">
        <v>8.0079999999999991</v>
      </c>
      <c r="L62" s="29">
        <v>7.758</v>
      </c>
      <c r="M62" s="29">
        <v>7.4960000000000004</v>
      </c>
    </row>
    <row r="63" spans="1:13" x14ac:dyDescent="0.25">
      <c r="A63" s="3" t="s">
        <v>112</v>
      </c>
      <c r="B63" s="29">
        <v>-0.58099999999999996</v>
      </c>
      <c r="C63" s="29">
        <v>-17.04</v>
      </c>
      <c r="D63" s="29">
        <v>-4.8810000000000002</v>
      </c>
      <c r="E63" s="29">
        <v>19.792999999999999</v>
      </c>
      <c r="F63" s="29">
        <v>7.524</v>
      </c>
      <c r="G63" s="29">
        <v>3.6629999999999998</v>
      </c>
      <c r="H63" s="29">
        <v>2.59</v>
      </c>
      <c r="I63" s="29">
        <v>2.847</v>
      </c>
      <c r="J63" s="29">
        <v>3.177</v>
      </c>
      <c r="K63" s="29">
        <v>3.19</v>
      </c>
      <c r="L63" s="29">
        <v>3.1739999999999999</v>
      </c>
      <c r="M63" s="29">
        <v>3.21</v>
      </c>
    </row>
    <row r="64" spans="1:13" x14ac:dyDescent="0.25">
      <c r="A64" s="3" t="s">
        <v>113</v>
      </c>
      <c r="B64" s="29">
        <v>1.35</v>
      </c>
      <c r="C64" s="29">
        <v>-2.4910000000000001</v>
      </c>
      <c r="D64" s="29">
        <v>2.6760000000000002</v>
      </c>
      <c r="E64" s="29">
        <v>0.76300000000000001</v>
      </c>
      <c r="F64" s="29">
        <v>-0.94699999999999995</v>
      </c>
      <c r="G64" s="29">
        <v>-0.13400000000000001</v>
      </c>
      <c r="H64" s="29">
        <v>0.96</v>
      </c>
      <c r="I64" s="29">
        <v>1.405</v>
      </c>
      <c r="J64" s="29">
        <v>1.379</v>
      </c>
      <c r="K64" s="29">
        <v>1.3280000000000001</v>
      </c>
      <c r="L64" s="29">
        <v>1.2250000000000001</v>
      </c>
      <c r="M64" s="29">
        <v>1.175</v>
      </c>
    </row>
    <row r="65" spans="1:13" x14ac:dyDescent="0.25">
      <c r="A65" s="3" t="s">
        <v>114</v>
      </c>
      <c r="B65" s="29">
        <v>2.0760000000000001</v>
      </c>
      <c r="C65" s="29">
        <v>-7.593</v>
      </c>
      <c r="D65" s="29">
        <v>6.827</v>
      </c>
      <c r="E65" s="29">
        <v>2.6240000000000001</v>
      </c>
      <c r="F65" s="29">
        <v>1.1160000000000001</v>
      </c>
      <c r="G65" s="29">
        <v>1.0669999999999999</v>
      </c>
      <c r="H65" s="29">
        <v>0.64100000000000001</v>
      </c>
      <c r="I65" s="29">
        <v>1.0149999999999999</v>
      </c>
      <c r="J65" s="29">
        <v>1.1890000000000001</v>
      </c>
      <c r="K65" s="29">
        <v>1.2589999999999999</v>
      </c>
      <c r="L65" s="29">
        <v>1.2090000000000001</v>
      </c>
      <c r="M65" s="29">
        <v>1.21</v>
      </c>
    </row>
    <row r="66" spans="1:13" x14ac:dyDescent="0.25">
      <c r="A66" s="3" t="s">
        <v>115</v>
      </c>
      <c r="B66" s="29">
        <v>3.8479999999999999</v>
      </c>
      <c r="C66" s="29">
        <v>-1.8380000000000001</v>
      </c>
      <c r="D66" s="29">
        <v>1.468</v>
      </c>
      <c r="E66" s="29">
        <v>3.0379999999999998</v>
      </c>
      <c r="F66" s="29">
        <v>2.4460000000000002</v>
      </c>
      <c r="G66" s="29">
        <v>3.0739999999999998</v>
      </c>
      <c r="H66" s="29">
        <v>2.774</v>
      </c>
      <c r="I66" s="29">
        <v>2.6030000000000002</v>
      </c>
      <c r="J66" s="29">
        <v>2.8580000000000001</v>
      </c>
      <c r="K66" s="29">
        <v>2.8220000000000001</v>
      </c>
      <c r="L66" s="29">
        <v>2.7389999999999999</v>
      </c>
      <c r="M66" s="29">
        <v>2.8679999999999999</v>
      </c>
    </row>
    <row r="67" spans="1:13" x14ac:dyDescent="0.25">
      <c r="A67" s="3" t="s">
        <v>116</v>
      </c>
      <c r="B67" s="29">
        <v>6.2220000000000004</v>
      </c>
      <c r="C67" s="29">
        <v>0.59099999999999997</v>
      </c>
      <c r="D67" s="29">
        <v>5.2560000000000002</v>
      </c>
      <c r="E67" s="29">
        <v>5.4930000000000003</v>
      </c>
      <c r="F67" s="29">
        <v>4.798</v>
      </c>
      <c r="G67" s="29">
        <v>5.8159999999999998</v>
      </c>
      <c r="H67" s="29">
        <v>5.9130000000000003</v>
      </c>
      <c r="I67" s="29">
        <v>5.0279999999999996</v>
      </c>
      <c r="J67" s="29">
        <v>4.9969999999999999</v>
      </c>
      <c r="K67" s="29">
        <v>5.0019999999999998</v>
      </c>
      <c r="L67" s="29">
        <v>5.0019999999999998</v>
      </c>
      <c r="M67" s="29">
        <v>5.0019999999999998</v>
      </c>
    </row>
    <row r="68" spans="1:13" x14ac:dyDescent="0.25">
      <c r="A68" s="3" t="s">
        <v>117</v>
      </c>
      <c r="B68" s="29">
        <v>5.38</v>
      </c>
      <c r="C68" s="29">
        <v>-6.2910000000000004</v>
      </c>
      <c r="D68" s="29">
        <v>10.644</v>
      </c>
      <c r="E68" s="29">
        <v>10.96</v>
      </c>
      <c r="F68" s="29">
        <v>7.8319999999999999</v>
      </c>
      <c r="G68" s="29">
        <v>9.4290000000000003</v>
      </c>
      <c r="H68" s="29">
        <v>5.9770000000000003</v>
      </c>
      <c r="I68" s="29">
        <v>5</v>
      </c>
      <c r="J68" s="29">
        <v>5</v>
      </c>
      <c r="K68" s="29">
        <v>5</v>
      </c>
      <c r="L68" s="29">
        <v>5</v>
      </c>
      <c r="M68" s="29">
        <v>5</v>
      </c>
    </row>
    <row r="69" spans="1:13" x14ac:dyDescent="0.25">
      <c r="A69" s="30" t="s">
        <v>118</v>
      </c>
      <c r="B69" s="31">
        <v>0.99299999999999999</v>
      </c>
      <c r="C69" s="31">
        <v>-4.0999999999999996</v>
      </c>
      <c r="D69" s="31">
        <v>3.67</v>
      </c>
      <c r="E69" s="31">
        <v>1.367</v>
      </c>
      <c r="F69" s="31">
        <v>-0.26400000000000001</v>
      </c>
      <c r="G69" s="31">
        <v>-0.23200000000000001</v>
      </c>
      <c r="H69" s="31">
        <v>-0.05</v>
      </c>
      <c r="I69" s="31">
        <v>0.92200000000000004</v>
      </c>
      <c r="J69" s="31">
        <v>1.452</v>
      </c>
      <c r="K69" s="31">
        <v>1.2010000000000001</v>
      </c>
      <c r="L69" s="31">
        <v>0.95399999999999996</v>
      </c>
      <c r="M69" s="31">
        <v>0.69399999999999995</v>
      </c>
    </row>
    <row r="70" spans="1:13" x14ac:dyDescent="0.25">
      <c r="A70" s="3" t="s">
        <v>119</v>
      </c>
      <c r="B70" s="29">
        <v>6.508</v>
      </c>
      <c r="C70" s="29">
        <v>0.51400000000000001</v>
      </c>
      <c r="D70" s="29">
        <v>5.0759999999999996</v>
      </c>
      <c r="E70" s="29">
        <v>3.8180000000000001</v>
      </c>
      <c r="F70" s="29">
        <v>3.1280000000000001</v>
      </c>
      <c r="G70" s="29">
        <v>5.6849999999999996</v>
      </c>
      <c r="H70" s="29">
        <v>4.0259999999999998</v>
      </c>
      <c r="I70" s="29">
        <v>4.7930000000000001</v>
      </c>
      <c r="J70" s="29">
        <v>4.9470000000000001</v>
      </c>
      <c r="K70" s="29">
        <v>4.9950000000000001</v>
      </c>
      <c r="L70" s="29">
        <v>5</v>
      </c>
      <c r="M70" s="29">
        <v>5</v>
      </c>
    </row>
    <row r="71" spans="1:13" x14ac:dyDescent="0.25">
      <c r="A71" s="3" t="s">
        <v>120</v>
      </c>
      <c r="B71" s="29">
        <v>2.2770000000000001</v>
      </c>
      <c r="C71" s="29">
        <v>-9.1959999999999997</v>
      </c>
      <c r="D71" s="29">
        <v>8.6539999999999999</v>
      </c>
      <c r="E71" s="29">
        <v>5.7439999999999998</v>
      </c>
      <c r="F71" s="29">
        <v>2.3319999999999999</v>
      </c>
      <c r="G71" s="29">
        <v>2.2719999999999998</v>
      </c>
      <c r="H71" s="29">
        <v>2.0299999999999998</v>
      </c>
      <c r="I71" s="29">
        <v>1.7549999999999999</v>
      </c>
      <c r="J71" s="29">
        <v>1.3140000000000001</v>
      </c>
      <c r="K71" s="29">
        <v>1.4870000000000001</v>
      </c>
      <c r="L71" s="29">
        <v>1.415</v>
      </c>
      <c r="M71" s="29">
        <v>1.429</v>
      </c>
    </row>
    <row r="72" spans="1:13" x14ac:dyDescent="0.25">
      <c r="A72" s="3" t="s">
        <v>121</v>
      </c>
      <c r="B72" s="29">
        <v>0.67700000000000005</v>
      </c>
      <c r="C72" s="29">
        <v>-13.757</v>
      </c>
      <c r="D72" s="29">
        <v>4.6870000000000003</v>
      </c>
      <c r="E72" s="29">
        <v>7.3209999999999997</v>
      </c>
      <c r="F72" s="29">
        <v>4.7160000000000002</v>
      </c>
      <c r="G72" s="29">
        <v>3.6</v>
      </c>
      <c r="H72" s="29">
        <v>3.8919999999999999</v>
      </c>
      <c r="I72" s="29">
        <v>3.3140000000000001</v>
      </c>
      <c r="J72" s="29">
        <v>2.7069999999999999</v>
      </c>
      <c r="K72" s="29">
        <v>2.706</v>
      </c>
      <c r="L72" s="29">
        <v>2.7349999999999999</v>
      </c>
      <c r="M72" s="29">
        <v>2.7349999999999999</v>
      </c>
    </row>
    <row r="73" spans="1:13" x14ac:dyDescent="0.25">
      <c r="A73" s="3" t="s">
        <v>122</v>
      </c>
      <c r="B73" s="29">
        <v>4.0179999999999998</v>
      </c>
      <c r="C73" s="29">
        <v>-1.786</v>
      </c>
      <c r="D73" s="29">
        <v>8.0329999999999995</v>
      </c>
      <c r="E73" s="29">
        <v>4.2</v>
      </c>
      <c r="F73" s="29">
        <v>3.5270000000000001</v>
      </c>
      <c r="G73" s="29">
        <v>3.6890000000000001</v>
      </c>
      <c r="H73" s="29">
        <v>4.0999999999999996</v>
      </c>
      <c r="I73" s="29">
        <v>3.8</v>
      </c>
      <c r="J73" s="29">
        <v>3.8</v>
      </c>
      <c r="K73" s="29">
        <v>3.7</v>
      </c>
      <c r="L73" s="29">
        <v>3.8</v>
      </c>
      <c r="M73" s="29">
        <v>3.8</v>
      </c>
    </row>
    <row r="74" spans="1:13" x14ac:dyDescent="0.25">
      <c r="A74" s="3" t="s">
        <v>123</v>
      </c>
      <c r="B74" s="29">
        <v>5.617</v>
      </c>
      <c r="C74" s="29">
        <v>4.7039999999999997</v>
      </c>
      <c r="D74" s="29">
        <v>5.5830000000000002</v>
      </c>
      <c r="E74" s="29">
        <v>3.972</v>
      </c>
      <c r="F74" s="29">
        <v>6.242</v>
      </c>
      <c r="G74" s="29">
        <v>6.0730000000000004</v>
      </c>
      <c r="H74" s="29">
        <v>7.0860000000000003</v>
      </c>
      <c r="I74" s="29">
        <v>10.609</v>
      </c>
      <c r="J74" s="29">
        <v>10.702999999999999</v>
      </c>
      <c r="K74" s="29">
        <v>9.4809999999999999</v>
      </c>
      <c r="L74" s="29">
        <v>11.106</v>
      </c>
      <c r="M74" s="29">
        <v>7.7110000000000003</v>
      </c>
    </row>
    <row r="75" spans="1:13" x14ac:dyDescent="0.25">
      <c r="A75" s="3" t="s">
        <v>124</v>
      </c>
      <c r="B75" s="29">
        <v>4.5</v>
      </c>
      <c r="C75" s="29">
        <v>1.5</v>
      </c>
      <c r="D75" s="29">
        <v>6.2</v>
      </c>
      <c r="E75" s="29">
        <v>4.5999999999999996</v>
      </c>
      <c r="F75" s="29">
        <v>5.2</v>
      </c>
      <c r="G75" s="29">
        <v>4.7</v>
      </c>
      <c r="H75" s="29">
        <v>5.0999999999999996</v>
      </c>
      <c r="I75" s="29">
        <v>5</v>
      </c>
      <c r="J75" s="29">
        <v>5</v>
      </c>
      <c r="K75" s="29">
        <v>4.5</v>
      </c>
      <c r="L75" s="29">
        <v>4.5</v>
      </c>
      <c r="M75" s="29">
        <v>4.5</v>
      </c>
    </row>
    <row r="76" spans="1:13" x14ac:dyDescent="0.25">
      <c r="A76" s="3" t="s">
        <v>125</v>
      </c>
      <c r="B76" s="29">
        <v>5.3529999999999998</v>
      </c>
      <c r="C76" s="29">
        <v>43.48</v>
      </c>
      <c r="D76" s="29">
        <v>20.059999999999999</v>
      </c>
      <c r="E76" s="29">
        <v>63.334000000000003</v>
      </c>
      <c r="F76" s="29">
        <v>33.768999999999998</v>
      </c>
      <c r="G76" s="29">
        <v>43.569000000000003</v>
      </c>
      <c r="H76" s="29">
        <v>10.315</v>
      </c>
      <c r="I76" s="29">
        <v>22.951000000000001</v>
      </c>
      <c r="J76" s="29">
        <v>20.992999999999999</v>
      </c>
      <c r="K76" s="29">
        <v>13.252000000000001</v>
      </c>
      <c r="L76" s="29">
        <v>11.750999999999999</v>
      </c>
      <c r="M76" s="29">
        <v>1.0669999999999999</v>
      </c>
    </row>
    <row r="77" spans="1:13" x14ac:dyDescent="0.25">
      <c r="A77" s="3" t="s">
        <v>126</v>
      </c>
      <c r="B77" s="29">
        <v>-1.6850000000000001</v>
      </c>
      <c r="C77" s="29">
        <v>-3.343</v>
      </c>
      <c r="D77" s="29">
        <v>-1.798</v>
      </c>
      <c r="E77" s="29">
        <v>-1.6819999999999999</v>
      </c>
      <c r="F77" s="29">
        <v>-1.8640000000000001</v>
      </c>
      <c r="G77" s="29">
        <v>-4.2</v>
      </c>
      <c r="H77" s="29">
        <v>-1</v>
      </c>
      <c r="I77" s="29">
        <v>1</v>
      </c>
      <c r="J77" s="29">
        <v>1.5</v>
      </c>
      <c r="K77" s="29">
        <v>1.5</v>
      </c>
      <c r="L77" s="29">
        <v>1.5</v>
      </c>
      <c r="M77" s="29">
        <v>1.5</v>
      </c>
    </row>
    <row r="78" spans="1:13" x14ac:dyDescent="0.25">
      <c r="A78" s="3" t="s">
        <v>127</v>
      </c>
      <c r="B78" s="29">
        <v>2.56</v>
      </c>
      <c r="C78" s="29">
        <v>-8.9649999999999999</v>
      </c>
      <c r="D78" s="29">
        <v>12.565</v>
      </c>
      <c r="E78" s="29">
        <v>4.1440000000000001</v>
      </c>
      <c r="F78" s="29">
        <v>3.5830000000000002</v>
      </c>
      <c r="G78" s="29">
        <v>3.6</v>
      </c>
      <c r="H78" s="29">
        <v>3.3</v>
      </c>
      <c r="I78" s="29">
        <v>3.4</v>
      </c>
      <c r="J78" s="29">
        <v>3.7</v>
      </c>
      <c r="K78" s="29">
        <v>3.8</v>
      </c>
      <c r="L78" s="29">
        <v>3.8</v>
      </c>
      <c r="M78" s="29">
        <v>3.8</v>
      </c>
    </row>
    <row r="79" spans="1:13" x14ac:dyDescent="0.25">
      <c r="A79" s="3" t="s">
        <v>128</v>
      </c>
      <c r="B79" s="29">
        <v>-1.6719999999999999</v>
      </c>
      <c r="C79" s="29">
        <v>-6.5449999999999999</v>
      </c>
      <c r="D79" s="29">
        <v>6.4539999999999997</v>
      </c>
      <c r="E79" s="29">
        <v>-3.6840000000000002</v>
      </c>
      <c r="F79" s="29">
        <v>3.214</v>
      </c>
      <c r="G79" s="29">
        <v>2.5409999999999999</v>
      </c>
      <c r="H79" s="29">
        <v>1.522</v>
      </c>
      <c r="I79" s="29">
        <v>1.863</v>
      </c>
      <c r="J79" s="29">
        <v>2.81</v>
      </c>
      <c r="K79" s="29">
        <v>2.4910000000000001</v>
      </c>
      <c r="L79" s="29">
        <v>2.367</v>
      </c>
      <c r="M79" s="29">
        <v>2.3119999999999998</v>
      </c>
    </row>
    <row r="80" spans="1:13" x14ac:dyDescent="0.25">
      <c r="A80" s="3" t="s">
        <v>129</v>
      </c>
      <c r="B80" s="29">
        <v>5.077</v>
      </c>
      <c r="C80" s="29">
        <v>-4.3390000000000004</v>
      </c>
      <c r="D80" s="29">
        <v>7.2229999999999999</v>
      </c>
      <c r="E80" s="29">
        <v>4.2699999999999996</v>
      </c>
      <c r="F80" s="29">
        <v>-0.84299999999999997</v>
      </c>
      <c r="G80" s="29">
        <v>0.51200000000000001</v>
      </c>
      <c r="H80" s="29">
        <v>1.403</v>
      </c>
      <c r="I80" s="29">
        <v>2.5499999999999998</v>
      </c>
      <c r="J80" s="29">
        <v>2.7589999999999999</v>
      </c>
      <c r="K80" s="29">
        <v>2.9569999999999999</v>
      </c>
      <c r="L80" s="29">
        <v>3</v>
      </c>
      <c r="M80" s="29">
        <v>3</v>
      </c>
    </row>
    <row r="81" spans="1:13" x14ac:dyDescent="0.25">
      <c r="A81" s="3" t="s">
        <v>130</v>
      </c>
      <c r="B81" s="29">
        <v>1.861</v>
      </c>
      <c r="C81" s="29">
        <v>-6.94</v>
      </c>
      <c r="D81" s="29">
        <v>5.0330000000000004</v>
      </c>
      <c r="E81" s="29">
        <v>8.9789999999999992</v>
      </c>
      <c r="F81" s="29">
        <v>5.6459999999999999</v>
      </c>
      <c r="G81" s="29">
        <v>0.51700000000000002</v>
      </c>
      <c r="H81" s="29">
        <v>2.0030000000000001</v>
      </c>
      <c r="I81" s="29">
        <v>2.4</v>
      </c>
      <c r="J81" s="29">
        <v>2.5219999999999998</v>
      </c>
      <c r="K81" s="29">
        <v>2.4860000000000002</v>
      </c>
      <c r="L81" s="29">
        <v>2.4929999999999999</v>
      </c>
      <c r="M81" s="29">
        <v>2.496</v>
      </c>
    </row>
    <row r="82" spans="1:13" x14ac:dyDescent="0.25">
      <c r="A82" s="3" t="s">
        <v>131</v>
      </c>
      <c r="B82" s="29">
        <v>3.871</v>
      </c>
      <c r="C82" s="29">
        <v>-5.7779999999999996</v>
      </c>
      <c r="D82" s="29">
        <v>9.69</v>
      </c>
      <c r="E82" s="29">
        <v>7.609</v>
      </c>
      <c r="F82" s="29">
        <v>9.1910000000000007</v>
      </c>
      <c r="G82" s="29">
        <v>6.46</v>
      </c>
      <c r="H82" s="29">
        <v>6.1980000000000004</v>
      </c>
      <c r="I82" s="29">
        <v>6.2649999999999997</v>
      </c>
      <c r="J82" s="29">
        <v>6.4710000000000001</v>
      </c>
      <c r="K82" s="29">
        <v>6.48</v>
      </c>
      <c r="L82" s="29">
        <v>6.49</v>
      </c>
      <c r="M82" s="29">
        <v>6.4989999999999997</v>
      </c>
    </row>
    <row r="83" spans="1:13" x14ac:dyDescent="0.25">
      <c r="A83" s="3" t="s">
        <v>132</v>
      </c>
      <c r="B83" s="29">
        <v>5.0190000000000001</v>
      </c>
      <c r="C83" s="29">
        <v>-2.0659999999999998</v>
      </c>
      <c r="D83" s="29">
        <v>3.7029999999999998</v>
      </c>
      <c r="E83" s="29">
        <v>5.3070000000000004</v>
      </c>
      <c r="F83" s="29">
        <v>5.0490000000000004</v>
      </c>
      <c r="G83" s="29">
        <v>5.03</v>
      </c>
      <c r="H83" s="29">
        <v>4.6529999999999996</v>
      </c>
      <c r="I83" s="29">
        <v>4.6740000000000004</v>
      </c>
      <c r="J83" s="29">
        <v>4.8520000000000003</v>
      </c>
      <c r="K83" s="29">
        <v>4.9509999999999996</v>
      </c>
      <c r="L83" s="29">
        <v>5.1070000000000002</v>
      </c>
      <c r="M83" s="29">
        <v>5.1340000000000003</v>
      </c>
    </row>
    <row r="84" spans="1:13" x14ac:dyDescent="0.25">
      <c r="A84" s="3" t="s">
        <v>133</v>
      </c>
      <c r="B84" s="29">
        <v>-3.0710000000000002</v>
      </c>
      <c r="C84" s="29">
        <v>3.33</v>
      </c>
      <c r="D84" s="29">
        <v>4.72</v>
      </c>
      <c r="E84" s="29">
        <v>3.7770000000000001</v>
      </c>
      <c r="F84" s="29">
        <v>5.0449999999999999</v>
      </c>
      <c r="G84" s="29">
        <v>3.4780000000000002</v>
      </c>
      <c r="H84" s="29">
        <v>0.309</v>
      </c>
      <c r="I84" s="29">
        <v>1.1040000000000001</v>
      </c>
      <c r="J84" s="29">
        <v>1.6</v>
      </c>
      <c r="K84" s="29">
        <v>2.0030000000000001</v>
      </c>
      <c r="L84" s="29">
        <v>1.984</v>
      </c>
      <c r="M84" s="29">
        <v>1.9630000000000001</v>
      </c>
    </row>
    <row r="85" spans="1:13" x14ac:dyDescent="0.25">
      <c r="A85" s="3" t="s">
        <v>134</v>
      </c>
      <c r="B85" s="29">
        <v>5.5880000000000001</v>
      </c>
      <c r="C85" s="29">
        <v>-12.409000000000001</v>
      </c>
      <c r="D85" s="29">
        <v>1.4279999999999999</v>
      </c>
      <c r="E85" s="29">
        <v>7.7130000000000001</v>
      </c>
      <c r="F85" s="29">
        <v>0.92</v>
      </c>
      <c r="G85" s="29">
        <v>0.33600000000000002</v>
      </c>
      <c r="H85" s="29">
        <v>-1.5029999999999999</v>
      </c>
      <c r="I85" s="29">
        <v>1.4390000000000001</v>
      </c>
      <c r="J85" s="29">
        <v>5.5030000000000001</v>
      </c>
      <c r="K85" s="29">
        <v>3.9060000000000001</v>
      </c>
      <c r="L85" s="29">
        <v>4.1369999999999996</v>
      </c>
      <c r="M85" s="29">
        <v>4.1459999999999999</v>
      </c>
    </row>
    <row r="86" spans="1:13" x14ac:dyDescent="0.25">
      <c r="A86" s="3" t="s">
        <v>135</v>
      </c>
      <c r="B86" s="29">
        <v>5.0410000000000004</v>
      </c>
      <c r="C86" s="29">
        <v>7.1580000000000004</v>
      </c>
      <c r="D86" s="29">
        <v>16.254999999999999</v>
      </c>
      <c r="E86" s="29">
        <v>8.6199999999999992</v>
      </c>
      <c r="F86" s="29">
        <v>-5.53</v>
      </c>
      <c r="G86" s="29">
        <v>1.2210000000000001</v>
      </c>
      <c r="H86" s="29">
        <v>2.2610000000000001</v>
      </c>
      <c r="I86" s="29">
        <v>2.113</v>
      </c>
      <c r="J86" s="29">
        <v>2.1259999999999999</v>
      </c>
      <c r="K86" s="29">
        <v>2.234</v>
      </c>
      <c r="L86" s="29">
        <v>2.153</v>
      </c>
      <c r="M86" s="29">
        <v>2.2629999999999999</v>
      </c>
    </row>
    <row r="87" spans="1:13" x14ac:dyDescent="0.25">
      <c r="A87" s="3" t="s">
        <v>136</v>
      </c>
      <c r="B87" s="29">
        <v>3.71</v>
      </c>
      <c r="C87" s="29">
        <v>-2.0219999999999998</v>
      </c>
      <c r="D87" s="29">
        <v>9.3879999999999999</v>
      </c>
      <c r="E87" s="29">
        <v>6.2629999999999999</v>
      </c>
      <c r="F87" s="29">
        <v>1.827</v>
      </c>
      <c r="G87" s="29">
        <v>0.872</v>
      </c>
      <c r="H87" s="29">
        <v>3.25</v>
      </c>
      <c r="I87" s="29">
        <v>3.6</v>
      </c>
      <c r="J87" s="29">
        <v>3.34</v>
      </c>
      <c r="K87" s="29">
        <v>3.3679999999999999</v>
      </c>
      <c r="L87" s="29">
        <v>3.387</v>
      </c>
      <c r="M87" s="29">
        <v>3.387</v>
      </c>
    </row>
    <row r="88" spans="1:13" x14ac:dyDescent="0.25">
      <c r="A88" s="3" t="s">
        <v>137</v>
      </c>
      <c r="B88" s="29">
        <v>0.42899999999999999</v>
      </c>
      <c r="C88" s="29">
        <v>-8.8680000000000003</v>
      </c>
      <c r="D88" s="29">
        <v>8.9309999999999992</v>
      </c>
      <c r="E88" s="29">
        <v>4.8209999999999997</v>
      </c>
      <c r="F88" s="29">
        <v>0.71499999999999997</v>
      </c>
      <c r="G88" s="29">
        <v>0.72599999999999998</v>
      </c>
      <c r="H88" s="29">
        <v>0.44</v>
      </c>
      <c r="I88" s="29">
        <v>0.83499999999999996</v>
      </c>
      <c r="J88" s="29">
        <v>0.56899999999999995</v>
      </c>
      <c r="K88" s="29">
        <v>0.68</v>
      </c>
      <c r="L88" s="29">
        <v>0.7</v>
      </c>
      <c r="M88" s="29">
        <v>0.7</v>
      </c>
    </row>
    <row r="89" spans="1:13" x14ac:dyDescent="0.25">
      <c r="A89" s="3" t="s">
        <v>138</v>
      </c>
      <c r="B89" s="29">
        <v>0.97</v>
      </c>
      <c r="C89" s="29">
        <v>-9.92</v>
      </c>
      <c r="D89" s="29">
        <v>4.601</v>
      </c>
      <c r="E89" s="29">
        <v>5.2220000000000004</v>
      </c>
      <c r="F89" s="29">
        <v>2.605</v>
      </c>
      <c r="G89" s="29">
        <v>-0.8</v>
      </c>
      <c r="H89" s="29">
        <v>2.1</v>
      </c>
      <c r="I89" s="29">
        <v>1.6</v>
      </c>
      <c r="J89" s="29">
        <v>1.6</v>
      </c>
      <c r="K89" s="29">
        <v>1.6</v>
      </c>
      <c r="L89" s="29">
        <v>1.6</v>
      </c>
      <c r="M89" s="29">
        <v>1.6</v>
      </c>
    </row>
    <row r="90" spans="1:13" x14ac:dyDescent="0.25">
      <c r="A90" s="3" t="s">
        <v>139</v>
      </c>
      <c r="B90" s="29">
        <v>-0.40200000000000002</v>
      </c>
      <c r="C90" s="29">
        <v>-4.1689999999999996</v>
      </c>
      <c r="D90" s="29">
        <v>2.6970000000000001</v>
      </c>
      <c r="E90" s="29">
        <v>0.93500000000000005</v>
      </c>
      <c r="F90" s="29">
        <v>1.486</v>
      </c>
      <c r="G90" s="29">
        <v>8.4000000000000005E-2</v>
      </c>
      <c r="H90" s="29">
        <v>0.55400000000000005</v>
      </c>
      <c r="I90" s="29">
        <v>0.57899999999999996</v>
      </c>
      <c r="J90" s="29">
        <v>0.625</v>
      </c>
      <c r="K90" s="29">
        <v>0.58499999999999996</v>
      </c>
      <c r="L90" s="29">
        <v>0.52</v>
      </c>
      <c r="M90" s="29">
        <v>0.53200000000000003</v>
      </c>
    </row>
    <row r="91" spans="1:13" x14ac:dyDescent="0.25">
      <c r="A91" s="3" t="s">
        <v>140</v>
      </c>
      <c r="B91" s="29">
        <v>1.7509999999999999</v>
      </c>
      <c r="C91" s="29">
        <v>-1.103</v>
      </c>
      <c r="D91" s="29">
        <v>3.6560000000000001</v>
      </c>
      <c r="E91" s="29">
        <v>2.4279999999999999</v>
      </c>
      <c r="F91" s="29">
        <v>3.1040000000000001</v>
      </c>
      <c r="G91" s="29">
        <v>2.4889999999999999</v>
      </c>
      <c r="H91" s="29">
        <v>2.6</v>
      </c>
      <c r="I91" s="29">
        <v>2.9</v>
      </c>
      <c r="J91" s="29">
        <v>3</v>
      </c>
      <c r="K91" s="29">
        <v>3</v>
      </c>
      <c r="L91" s="29">
        <v>3</v>
      </c>
      <c r="M91" s="29">
        <v>3</v>
      </c>
    </row>
    <row r="92" spans="1:13" x14ac:dyDescent="0.25">
      <c r="A92" s="3" t="s">
        <v>141</v>
      </c>
      <c r="B92" s="29">
        <v>4.5</v>
      </c>
      <c r="C92" s="29">
        <v>-2.6</v>
      </c>
      <c r="D92" s="29">
        <v>4.0999999999999996</v>
      </c>
      <c r="E92" s="29">
        <v>3.2</v>
      </c>
      <c r="F92" s="29">
        <v>5.0999999999999996</v>
      </c>
      <c r="G92" s="29">
        <v>4.7560000000000002</v>
      </c>
      <c r="H92" s="29">
        <v>4.8810000000000002</v>
      </c>
      <c r="I92" s="29">
        <v>4.2569999999999997</v>
      </c>
      <c r="J92" s="29">
        <v>3.8479999999999999</v>
      </c>
      <c r="K92" s="29">
        <v>2.6070000000000002</v>
      </c>
      <c r="L92" s="29">
        <v>3.0579999999999998</v>
      </c>
      <c r="M92" s="29">
        <v>3.0960000000000001</v>
      </c>
    </row>
    <row r="93" spans="1:13" x14ac:dyDescent="0.25">
      <c r="A93" s="3" t="s">
        <v>142</v>
      </c>
      <c r="B93" s="29">
        <v>5.1139999999999999</v>
      </c>
      <c r="C93" s="29">
        <v>-0.27300000000000002</v>
      </c>
      <c r="D93" s="29">
        <v>7.59</v>
      </c>
      <c r="E93" s="29">
        <v>4.8600000000000003</v>
      </c>
      <c r="F93" s="29">
        <v>5.556</v>
      </c>
      <c r="G93" s="29">
        <v>4.5090000000000003</v>
      </c>
      <c r="H93" s="29">
        <v>4.8099999999999996</v>
      </c>
      <c r="I93" s="29">
        <v>4.8890000000000002</v>
      </c>
      <c r="J93" s="29">
        <v>5.0199999999999996</v>
      </c>
      <c r="K93" s="29">
        <v>5.0309999999999997</v>
      </c>
      <c r="L93" s="29">
        <v>5.0060000000000002</v>
      </c>
      <c r="M93" s="29">
        <v>5.0339999999999998</v>
      </c>
    </row>
    <row r="94" spans="1:13" x14ac:dyDescent="0.25">
      <c r="A94" s="3" t="s">
        <v>143</v>
      </c>
      <c r="B94" s="29">
        <v>3.2639999999999998</v>
      </c>
      <c r="C94" s="29">
        <v>-1.468</v>
      </c>
      <c r="D94" s="29">
        <v>8.48</v>
      </c>
      <c r="E94" s="29">
        <v>4.5659999999999998</v>
      </c>
      <c r="F94" s="29">
        <v>2.6520000000000001</v>
      </c>
      <c r="G94" s="29">
        <v>5.2670000000000003</v>
      </c>
      <c r="H94" s="29">
        <v>3.9</v>
      </c>
      <c r="I94" s="29">
        <v>3.222</v>
      </c>
      <c r="J94" s="29">
        <v>2.5230000000000001</v>
      </c>
      <c r="K94" s="29">
        <v>2.1539999999999999</v>
      </c>
      <c r="L94" s="29">
        <v>2.1429999999999998</v>
      </c>
      <c r="M94" s="29">
        <v>2.0859999999999999</v>
      </c>
    </row>
    <row r="95" spans="1:13" x14ac:dyDescent="0.25">
      <c r="A95" s="3" t="s">
        <v>144</v>
      </c>
      <c r="B95" s="29">
        <v>2.3140000000000001</v>
      </c>
      <c r="C95" s="29">
        <v>-0.7</v>
      </c>
      <c r="D95" s="29">
        <v>4.6130000000000004</v>
      </c>
      <c r="E95" s="29">
        <v>2.7280000000000002</v>
      </c>
      <c r="F95" s="29">
        <v>1.4039999999999999</v>
      </c>
      <c r="G95" s="29">
        <v>2.0249999999999999</v>
      </c>
      <c r="H95" s="29">
        <v>1.0269999999999999</v>
      </c>
      <c r="I95" s="29">
        <v>1.4470000000000001</v>
      </c>
      <c r="J95" s="29">
        <v>2.0990000000000002</v>
      </c>
      <c r="K95" s="29">
        <v>2.1110000000000002</v>
      </c>
      <c r="L95" s="29">
        <v>1.9450000000000001</v>
      </c>
      <c r="M95" s="29">
        <v>1.84</v>
      </c>
    </row>
    <row r="96" spans="1:13" x14ac:dyDescent="0.25">
      <c r="A96" s="3" t="s">
        <v>145</v>
      </c>
      <c r="B96" s="29">
        <v>4.7569999999999997</v>
      </c>
      <c r="C96" s="29">
        <v>-5.3410000000000002</v>
      </c>
      <c r="D96" s="29">
        <v>10.746</v>
      </c>
      <c r="E96" s="29">
        <v>4.2779999999999996</v>
      </c>
      <c r="F96" s="29">
        <v>4.069</v>
      </c>
      <c r="G96" s="29">
        <v>4.4089999999999998</v>
      </c>
      <c r="H96" s="29">
        <v>4</v>
      </c>
      <c r="I96" s="29">
        <v>4</v>
      </c>
      <c r="J96" s="29">
        <v>3.9</v>
      </c>
      <c r="K96" s="29">
        <v>3.9</v>
      </c>
      <c r="L96" s="29">
        <v>3.9</v>
      </c>
      <c r="M96" s="29">
        <v>4</v>
      </c>
    </row>
    <row r="97" spans="1:13" x14ac:dyDescent="0.25">
      <c r="A97" s="3" t="s">
        <v>146</v>
      </c>
      <c r="B97" s="29">
        <v>2.2639999999999998</v>
      </c>
      <c r="C97" s="29">
        <v>-4.8170000000000002</v>
      </c>
      <c r="D97" s="29">
        <v>2.2610000000000001</v>
      </c>
      <c r="E97" s="29">
        <v>5.859</v>
      </c>
      <c r="F97" s="29">
        <v>-3.641</v>
      </c>
      <c r="G97" s="29">
        <v>-2.8039999999999998</v>
      </c>
      <c r="H97" s="29">
        <v>1.8660000000000001</v>
      </c>
      <c r="I97" s="29">
        <v>3.129</v>
      </c>
      <c r="J97" s="29">
        <v>2.3239999999999998</v>
      </c>
      <c r="K97" s="29">
        <v>2.242</v>
      </c>
      <c r="L97" s="29">
        <v>2.27</v>
      </c>
      <c r="M97" s="29">
        <v>2.2410000000000001</v>
      </c>
    </row>
    <row r="98" spans="1:13" x14ac:dyDescent="0.25">
      <c r="A98" s="3" t="s">
        <v>147</v>
      </c>
      <c r="B98" s="29">
        <v>4.601</v>
      </c>
      <c r="C98" s="29">
        <v>-7.149</v>
      </c>
      <c r="D98" s="29">
        <v>5.5069999999999997</v>
      </c>
      <c r="E98" s="29">
        <v>8.968</v>
      </c>
      <c r="F98" s="29">
        <v>9.0129999999999999</v>
      </c>
      <c r="G98" s="29">
        <v>9.0399999999999991</v>
      </c>
      <c r="H98" s="29">
        <v>6.8230000000000004</v>
      </c>
      <c r="I98" s="29">
        <v>5.266</v>
      </c>
      <c r="J98" s="29">
        <v>5.7789999999999999</v>
      </c>
      <c r="K98" s="29">
        <v>5.2649999999999997</v>
      </c>
      <c r="L98" s="29">
        <v>5.4320000000000004</v>
      </c>
      <c r="M98" s="29">
        <v>5.2939999999999996</v>
      </c>
    </row>
    <row r="99" spans="1:13" x14ac:dyDescent="0.25">
      <c r="A99" s="3" t="s">
        <v>148</v>
      </c>
      <c r="B99" s="29">
        <v>4.6520000000000001</v>
      </c>
      <c r="C99" s="29">
        <v>-0.435</v>
      </c>
      <c r="D99" s="29">
        <v>2.0609999999999999</v>
      </c>
      <c r="E99" s="29">
        <v>2.2519999999999998</v>
      </c>
      <c r="F99" s="29">
        <v>3.6579999999999999</v>
      </c>
      <c r="G99" s="29">
        <v>4.2990000000000004</v>
      </c>
      <c r="H99" s="29">
        <v>2.5230000000000001</v>
      </c>
      <c r="I99" s="29">
        <v>1.952</v>
      </c>
      <c r="J99" s="29">
        <v>2.02</v>
      </c>
      <c r="K99" s="29">
        <v>1.9970000000000001</v>
      </c>
      <c r="L99" s="29">
        <v>1.9650000000000001</v>
      </c>
      <c r="M99" s="29">
        <v>1.96</v>
      </c>
    </row>
    <row r="100" spans="1:13" x14ac:dyDescent="0.25">
      <c r="A100" s="3" t="s">
        <v>149</v>
      </c>
      <c r="B100" s="29">
        <v>0.67500000000000004</v>
      </c>
      <c r="C100" s="29">
        <v>-3.4689999999999999</v>
      </c>
      <c r="D100" s="29">
        <v>6.9429999999999996</v>
      </c>
      <c r="E100" s="29">
        <v>1.8069999999999999</v>
      </c>
      <c r="F100" s="29">
        <v>2.8540000000000001</v>
      </c>
      <c r="G100" s="29">
        <v>-0.442</v>
      </c>
      <c r="H100" s="29">
        <v>2.0019999999999998</v>
      </c>
      <c r="I100" s="29">
        <v>2.4820000000000002</v>
      </c>
      <c r="J100" s="29">
        <v>2.456</v>
      </c>
      <c r="K100" s="29">
        <v>2.4569999999999999</v>
      </c>
      <c r="L100" s="29">
        <v>2.4580000000000002</v>
      </c>
      <c r="M100" s="29">
        <v>2.4590000000000001</v>
      </c>
    </row>
    <row r="101" spans="1:13" x14ac:dyDescent="0.25">
      <c r="A101" s="3" t="s">
        <v>150</v>
      </c>
      <c r="B101" s="29">
        <v>-6.8010000000000002</v>
      </c>
      <c r="C101" s="29">
        <v>-24.597000000000001</v>
      </c>
      <c r="D101" s="29">
        <v>2.016</v>
      </c>
      <c r="E101" s="29">
        <v>1</v>
      </c>
      <c r="F101" s="29">
        <v>-0.7</v>
      </c>
      <c r="G101" s="29">
        <v>-7.5</v>
      </c>
      <c r="H101" s="29" t="s">
        <v>53</v>
      </c>
      <c r="I101" s="29" t="s">
        <v>53</v>
      </c>
      <c r="J101" s="29" t="s">
        <v>53</v>
      </c>
      <c r="K101" s="29" t="s">
        <v>53</v>
      </c>
      <c r="L101" s="29" t="s">
        <v>53</v>
      </c>
      <c r="M101" s="29" t="s">
        <v>53</v>
      </c>
    </row>
    <row r="102" spans="1:13" x14ac:dyDescent="0.25">
      <c r="A102" s="3" t="s">
        <v>151</v>
      </c>
      <c r="B102" s="29">
        <v>-2.9119999999999999</v>
      </c>
      <c r="C102" s="29">
        <v>-5.2640000000000002</v>
      </c>
      <c r="D102" s="29">
        <v>1.897</v>
      </c>
      <c r="E102" s="29">
        <v>1.978</v>
      </c>
      <c r="F102" s="29">
        <v>1.98</v>
      </c>
      <c r="G102" s="29">
        <v>2.62</v>
      </c>
      <c r="H102" s="29">
        <v>1.5169999999999999</v>
      </c>
      <c r="I102" s="29">
        <v>1.444</v>
      </c>
      <c r="J102" s="29">
        <v>1.0109999999999999</v>
      </c>
      <c r="K102" s="29">
        <v>1.405</v>
      </c>
      <c r="L102" s="29">
        <v>1.482</v>
      </c>
      <c r="M102" s="29">
        <v>1.669</v>
      </c>
    </row>
    <row r="103" spans="1:13" x14ac:dyDescent="0.25">
      <c r="A103" s="3" t="s">
        <v>152</v>
      </c>
      <c r="B103" s="29">
        <v>-2.516</v>
      </c>
      <c r="C103" s="29">
        <v>-2.9670000000000001</v>
      </c>
      <c r="D103" s="29">
        <v>5.0110000000000001</v>
      </c>
      <c r="E103" s="29">
        <v>4.8109999999999999</v>
      </c>
      <c r="F103" s="29">
        <v>4.5869999999999997</v>
      </c>
      <c r="G103" s="29">
        <v>4.819</v>
      </c>
      <c r="H103" s="29">
        <v>5.3339999999999996</v>
      </c>
      <c r="I103" s="29">
        <v>5.5289999999999999</v>
      </c>
      <c r="J103" s="29">
        <v>5.7889999999999997</v>
      </c>
      <c r="K103" s="29">
        <v>5.8079999999999998</v>
      </c>
      <c r="L103" s="29">
        <v>5.7560000000000002</v>
      </c>
      <c r="M103" s="29">
        <v>5.5510000000000002</v>
      </c>
    </row>
    <row r="104" spans="1:13" x14ac:dyDescent="0.25">
      <c r="A104" s="3" t="s">
        <v>153</v>
      </c>
      <c r="B104" s="29">
        <v>-11.196</v>
      </c>
      <c r="C104" s="29">
        <v>-29.456</v>
      </c>
      <c r="D104" s="29">
        <v>28.335000000000001</v>
      </c>
      <c r="E104" s="29">
        <v>-8.2520000000000007</v>
      </c>
      <c r="F104" s="29">
        <v>10.156000000000001</v>
      </c>
      <c r="G104" s="29">
        <v>-0.63600000000000001</v>
      </c>
      <c r="H104" s="29">
        <v>17.303999999999998</v>
      </c>
      <c r="I104" s="29">
        <v>4.2850000000000001</v>
      </c>
      <c r="J104" s="29">
        <v>1.7929999999999999</v>
      </c>
      <c r="K104" s="29">
        <v>1.859</v>
      </c>
      <c r="L104" s="29">
        <v>2.0129999999999999</v>
      </c>
      <c r="M104" s="29">
        <v>2.23</v>
      </c>
    </row>
    <row r="105" spans="1:13" x14ac:dyDescent="0.25">
      <c r="A105" s="3" t="s">
        <v>154</v>
      </c>
      <c r="B105" s="29">
        <v>4.7229999999999999</v>
      </c>
      <c r="C105" s="29">
        <v>4.8000000000000001E-2</v>
      </c>
      <c r="D105" s="29">
        <v>6.3609999999999998</v>
      </c>
      <c r="E105" s="29">
        <v>2.516</v>
      </c>
      <c r="F105" s="29">
        <v>0.42799999999999999</v>
      </c>
      <c r="G105" s="29">
        <v>2.726</v>
      </c>
      <c r="H105" s="29">
        <v>2.7869999999999999</v>
      </c>
      <c r="I105" s="29">
        <v>2.4590000000000001</v>
      </c>
      <c r="J105" s="29">
        <v>2.5459999999999998</v>
      </c>
      <c r="K105" s="29">
        <v>2.407</v>
      </c>
      <c r="L105" s="29">
        <v>2.3660000000000001</v>
      </c>
      <c r="M105" s="29">
        <v>2.355</v>
      </c>
    </row>
    <row r="106" spans="1:13" x14ac:dyDescent="0.25">
      <c r="A106" s="3" t="s">
        <v>155</v>
      </c>
      <c r="B106" s="29">
        <v>2.7490000000000001</v>
      </c>
      <c r="C106" s="29">
        <v>-0.51</v>
      </c>
      <c r="D106" s="29">
        <v>6.93</v>
      </c>
      <c r="E106" s="29">
        <v>-1.095</v>
      </c>
      <c r="F106" s="29">
        <v>-0.69399999999999995</v>
      </c>
      <c r="G106" s="29">
        <v>1.032</v>
      </c>
      <c r="H106" s="29">
        <v>1.5740000000000001</v>
      </c>
      <c r="I106" s="29">
        <v>2.2149999999999999</v>
      </c>
      <c r="J106" s="29">
        <v>2.3010000000000002</v>
      </c>
      <c r="K106" s="29">
        <v>2.169</v>
      </c>
      <c r="L106" s="29">
        <v>2.1309999999999998</v>
      </c>
      <c r="M106" s="29">
        <v>2.081</v>
      </c>
    </row>
    <row r="107" spans="1:13" x14ac:dyDescent="0.25">
      <c r="A107" s="3" t="s">
        <v>156</v>
      </c>
      <c r="B107" s="29">
        <v>-2.5630000000000002</v>
      </c>
      <c r="C107" s="29">
        <v>-54.335999999999999</v>
      </c>
      <c r="D107" s="29">
        <v>23.535</v>
      </c>
      <c r="E107" s="29">
        <v>-19.609000000000002</v>
      </c>
      <c r="F107" s="29">
        <v>75.061999999999998</v>
      </c>
      <c r="G107" s="29">
        <v>8.8079999999999998</v>
      </c>
      <c r="H107" s="29">
        <v>3.5939999999999999</v>
      </c>
      <c r="I107" s="29">
        <v>3.5219999999999998</v>
      </c>
      <c r="J107" s="29">
        <v>3.7080000000000002</v>
      </c>
      <c r="K107" s="29">
        <v>3.403</v>
      </c>
      <c r="L107" s="29">
        <v>3.0939999999999999</v>
      </c>
      <c r="M107" s="29">
        <v>3.0219999999999998</v>
      </c>
    </row>
    <row r="108" spans="1:13" x14ac:dyDescent="0.25">
      <c r="A108" s="3" t="s">
        <v>157</v>
      </c>
      <c r="B108" s="29">
        <v>4.4109999999999996</v>
      </c>
      <c r="C108" s="29">
        <v>-7.1379999999999999</v>
      </c>
      <c r="D108" s="29">
        <v>4.6509999999999998</v>
      </c>
      <c r="E108" s="29">
        <v>4.1559999999999997</v>
      </c>
      <c r="F108" s="29">
        <v>4.2030000000000003</v>
      </c>
      <c r="G108" s="29">
        <v>4.2</v>
      </c>
      <c r="H108" s="29">
        <v>3.94</v>
      </c>
      <c r="I108" s="29">
        <v>4.2060000000000004</v>
      </c>
      <c r="J108" s="29">
        <v>4.5060000000000002</v>
      </c>
      <c r="K108" s="29">
        <v>4.8209999999999997</v>
      </c>
      <c r="L108" s="29">
        <v>4.9329999999999998</v>
      </c>
      <c r="M108" s="29">
        <v>5.0170000000000003</v>
      </c>
    </row>
    <row r="109" spans="1:13" x14ac:dyDescent="0.25">
      <c r="A109" s="3" t="s">
        <v>158</v>
      </c>
      <c r="B109" s="29">
        <v>5.4480000000000004</v>
      </c>
      <c r="C109" s="29">
        <v>1.0129999999999999</v>
      </c>
      <c r="D109" s="29">
        <v>4.5579999999999998</v>
      </c>
      <c r="E109" s="29">
        <v>0.92100000000000004</v>
      </c>
      <c r="F109" s="29">
        <v>1.8919999999999999</v>
      </c>
      <c r="G109" s="29">
        <v>1.8</v>
      </c>
      <c r="H109" s="29">
        <v>3.5</v>
      </c>
      <c r="I109" s="29">
        <v>4.3</v>
      </c>
      <c r="J109" s="29">
        <v>4.5</v>
      </c>
      <c r="K109" s="29">
        <v>4.5999999999999996</v>
      </c>
      <c r="L109" s="29">
        <v>4.5999999999999996</v>
      </c>
      <c r="M109" s="29">
        <v>4.5999999999999996</v>
      </c>
    </row>
    <row r="110" spans="1:13" x14ac:dyDescent="0.25">
      <c r="A110" s="3" t="s">
        <v>159</v>
      </c>
      <c r="B110" s="29">
        <v>4.4130000000000003</v>
      </c>
      <c r="C110" s="29">
        <v>-5.4569999999999999</v>
      </c>
      <c r="D110" s="29">
        <v>3.3149999999999999</v>
      </c>
      <c r="E110" s="29">
        <v>8.8620000000000001</v>
      </c>
      <c r="F110" s="29">
        <v>3.5550000000000002</v>
      </c>
      <c r="G110" s="29">
        <v>5.1139999999999999</v>
      </c>
      <c r="H110" s="29">
        <v>4.0999999999999996</v>
      </c>
      <c r="I110" s="29">
        <v>3.8</v>
      </c>
      <c r="J110" s="29">
        <v>4</v>
      </c>
      <c r="K110" s="29">
        <v>4</v>
      </c>
      <c r="L110" s="29">
        <v>4</v>
      </c>
      <c r="M110" s="29">
        <v>4</v>
      </c>
    </row>
    <row r="111" spans="1:13" x14ac:dyDescent="0.25">
      <c r="A111" s="3" t="s">
        <v>160</v>
      </c>
      <c r="B111" s="29">
        <v>7.298</v>
      </c>
      <c r="C111" s="29">
        <v>-32.908999999999999</v>
      </c>
      <c r="D111" s="29">
        <v>37.508000000000003</v>
      </c>
      <c r="E111" s="29">
        <v>13.826000000000001</v>
      </c>
      <c r="F111" s="29">
        <v>4.726</v>
      </c>
      <c r="G111" s="29">
        <v>5.1340000000000003</v>
      </c>
      <c r="H111" s="29">
        <v>4.4690000000000003</v>
      </c>
      <c r="I111" s="29">
        <v>4.3390000000000004</v>
      </c>
      <c r="J111" s="29">
        <v>4.0810000000000004</v>
      </c>
      <c r="K111" s="29">
        <v>4.0010000000000003</v>
      </c>
      <c r="L111" s="29">
        <v>3.9849999999999999</v>
      </c>
      <c r="M111" s="29">
        <v>4.016</v>
      </c>
    </row>
    <row r="112" spans="1:13" x14ac:dyDescent="0.25">
      <c r="A112" s="3" t="s">
        <v>161</v>
      </c>
      <c r="B112" s="29">
        <v>4.7560000000000002</v>
      </c>
      <c r="C112" s="29">
        <v>-1.2350000000000001</v>
      </c>
      <c r="D112" s="29">
        <v>3.0529999999999999</v>
      </c>
      <c r="E112" s="29">
        <v>3.4750000000000001</v>
      </c>
      <c r="F112" s="29">
        <v>4.657</v>
      </c>
      <c r="G112" s="29">
        <v>4.4000000000000004</v>
      </c>
      <c r="H112" s="29">
        <v>4.9000000000000004</v>
      </c>
      <c r="I112" s="29">
        <v>5.0999999999999996</v>
      </c>
      <c r="J112" s="29">
        <v>5.0999999999999996</v>
      </c>
      <c r="K112" s="29">
        <v>5.0999999999999996</v>
      </c>
      <c r="L112" s="29">
        <v>5.0999999999999996</v>
      </c>
      <c r="M112" s="29">
        <v>5.0999999999999996</v>
      </c>
    </row>
    <row r="113" spans="1:13" x14ac:dyDescent="0.25">
      <c r="A113" s="3" t="s">
        <v>162</v>
      </c>
      <c r="B113" s="29">
        <v>4.0860000000000003</v>
      </c>
      <c r="C113" s="29">
        <v>-3.359</v>
      </c>
      <c r="D113" s="29">
        <v>13.301</v>
      </c>
      <c r="E113" s="29">
        <v>4.2690000000000001</v>
      </c>
      <c r="F113" s="29">
        <v>6.7969999999999997</v>
      </c>
      <c r="G113" s="29">
        <v>5.968</v>
      </c>
      <c r="H113" s="29">
        <v>3.9</v>
      </c>
      <c r="I113" s="29">
        <v>3.9</v>
      </c>
      <c r="J113" s="29">
        <v>4</v>
      </c>
      <c r="K113" s="29">
        <v>4</v>
      </c>
      <c r="L113" s="29">
        <v>4</v>
      </c>
      <c r="M113" s="29">
        <v>4</v>
      </c>
    </row>
    <row r="114" spans="1:13" x14ac:dyDescent="0.25">
      <c r="A114" s="3" t="s">
        <v>163</v>
      </c>
      <c r="B114" s="29">
        <v>10.468999999999999</v>
      </c>
      <c r="C114" s="29">
        <v>-2.7770000000000001</v>
      </c>
      <c r="D114" s="29">
        <v>1.1970000000000001</v>
      </c>
      <c r="E114" s="29">
        <v>-1.0960000000000001</v>
      </c>
      <c r="F114" s="29">
        <v>-3.9260000000000002</v>
      </c>
      <c r="G114" s="29">
        <v>2.75</v>
      </c>
      <c r="H114" s="29">
        <v>2.5270000000000001</v>
      </c>
      <c r="I114" s="29">
        <v>4.07</v>
      </c>
      <c r="J114" s="29">
        <v>2.3650000000000002</v>
      </c>
      <c r="K114" s="29">
        <v>1.9159999999999999</v>
      </c>
      <c r="L114" s="29">
        <v>1.79</v>
      </c>
      <c r="M114" s="29">
        <v>1.605</v>
      </c>
    </row>
    <row r="115" spans="1:13" x14ac:dyDescent="0.25">
      <c r="A115" s="3" t="s">
        <v>164</v>
      </c>
      <c r="B115" s="29">
        <v>3.1459999999999999</v>
      </c>
      <c r="C115" s="29">
        <v>-0.42899999999999999</v>
      </c>
      <c r="D115" s="29">
        <v>0.73699999999999999</v>
      </c>
      <c r="E115" s="29">
        <v>6.7960000000000003</v>
      </c>
      <c r="F115" s="29">
        <v>6.5069999999999997</v>
      </c>
      <c r="G115" s="29">
        <v>4.5659999999999998</v>
      </c>
      <c r="H115" s="29">
        <v>4.4450000000000003</v>
      </c>
      <c r="I115" s="29">
        <v>3.714</v>
      </c>
      <c r="J115" s="29">
        <v>5.1269999999999998</v>
      </c>
      <c r="K115" s="29">
        <v>6.4619999999999997</v>
      </c>
      <c r="L115" s="29">
        <v>4.6219999999999999</v>
      </c>
      <c r="M115" s="29">
        <v>0.95199999999999996</v>
      </c>
    </row>
    <row r="116" spans="1:13" x14ac:dyDescent="0.25">
      <c r="A116" s="3" t="s">
        <v>165</v>
      </c>
      <c r="B116" s="29">
        <v>2.891</v>
      </c>
      <c r="C116" s="29">
        <v>-14.547000000000001</v>
      </c>
      <c r="D116" s="29">
        <v>3.4039999999999999</v>
      </c>
      <c r="E116" s="29">
        <v>8.6999999999999993</v>
      </c>
      <c r="F116" s="29">
        <v>4.9930000000000003</v>
      </c>
      <c r="G116" s="29">
        <v>4.7</v>
      </c>
      <c r="H116" s="29">
        <v>3</v>
      </c>
      <c r="I116" s="29">
        <v>3</v>
      </c>
      <c r="J116" s="29">
        <v>3</v>
      </c>
      <c r="K116" s="29">
        <v>3</v>
      </c>
      <c r="L116" s="29">
        <v>3</v>
      </c>
      <c r="M116" s="29">
        <v>3</v>
      </c>
    </row>
    <row r="117" spans="1:13" x14ac:dyDescent="0.25">
      <c r="A117" s="3" t="s">
        <v>166</v>
      </c>
      <c r="B117" s="29">
        <v>-0.39300000000000002</v>
      </c>
      <c r="C117" s="29">
        <v>-8.3539999999999992</v>
      </c>
      <c r="D117" s="29">
        <v>6.048</v>
      </c>
      <c r="E117" s="29">
        <v>3.7109999999999999</v>
      </c>
      <c r="F117" s="29">
        <v>3.2949999999999999</v>
      </c>
      <c r="G117" s="29">
        <v>1.454</v>
      </c>
      <c r="H117" s="29">
        <v>-0.26</v>
      </c>
      <c r="I117" s="29">
        <v>1.37</v>
      </c>
      <c r="J117" s="29">
        <v>2.1429999999999998</v>
      </c>
      <c r="K117" s="29">
        <v>2.2029999999999998</v>
      </c>
      <c r="L117" s="29">
        <v>2.1749999999999998</v>
      </c>
      <c r="M117" s="29">
        <v>2.1040000000000001</v>
      </c>
    </row>
    <row r="118" spans="1:13" x14ac:dyDescent="0.25">
      <c r="A118" s="3" t="s">
        <v>167</v>
      </c>
      <c r="B118" s="29">
        <v>3.363</v>
      </c>
      <c r="C118" s="29">
        <v>-1.976</v>
      </c>
      <c r="D118" s="29">
        <v>3.1</v>
      </c>
      <c r="E118" s="29">
        <v>-2.9060000000000001</v>
      </c>
      <c r="F118" s="29">
        <v>0.48199999999999998</v>
      </c>
      <c r="G118" s="29">
        <v>0.71899999999999997</v>
      </c>
      <c r="H118" s="29">
        <v>1.085</v>
      </c>
      <c r="I118" s="29">
        <v>1.5089999999999999</v>
      </c>
      <c r="J118" s="29">
        <v>0.76100000000000001</v>
      </c>
      <c r="K118" s="29">
        <v>0.69299999999999995</v>
      </c>
      <c r="L118" s="29">
        <v>0.66200000000000003</v>
      </c>
      <c r="M118" s="29">
        <v>0.66200000000000003</v>
      </c>
    </row>
    <row r="119" spans="1:13" x14ac:dyDescent="0.25">
      <c r="A119" s="3" t="s">
        <v>168</v>
      </c>
      <c r="B119" s="29">
        <v>3.6</v>
      </c>
      <c r="C119" s="29">
        <v>-8.3000000000000007</v>
      </c>
      <c r="D119" s="29">
        <v>13.9</v>
      </c>
      <c r="E119" s="29">
        <v>-4.5999999999999996</v>
      </c>
      <c r="F119" s="29">
        <v>1.2</v>
      </c>
      <c r="G119" s="29">
        <v>0.5</v>
      </c>
      <c r="H119" s="29">
        <v>0.6</v>
      </c>
      <c r="I119" s="29">
        <v>2.5499999999999998</v>
      </c>
      <c r="J119" s="29">
        <v>5.0170000000000003</v>
      </c>
      <c r="K119" s="29">
        <v>5.0380000000000003</v>
      </c>
      <c r="L119" s="29">
        <v>5.0259999999999998</v>
      </c>
      <c r="M119" s="29">
        <v>5.0259999999999998</v>
      </c>
    </row>
    <row r="120" spans="1:13" x14ac:dyDescent="0.25">
      <c r="A120" s="3" t="s">
        <v>169</v>
      </c>
      <c r="B120" s="29">
        <v>5.6020000000000003</v>
      </c>
      <c r="C120" s="29">
        <v>-4.5579999999999998</v>
      </c>
      <c r="D120" s="29">
        <v>1.637</v>
      </c>
      <c r="E120" s="29">
        <v>5.0330000000000004</v>
      </c>
      <c r="F120" s="29">
        <v>7.4219999999999997</v>
      </c>
      <c r="G120" s="29">
        <v>4.8639999999999999</v>
      </c>
      <c r="H120" s="29">
        <v>6.0430000000000001</v>
      </c>
      <c r="I120" s="29">
        <v>5.899</v>
      </c>
      <c r="J120" s="29">
        <v>5.4619999999999997</v>
      </c>
      <c r="K120" s="29">
        <v>5.4790000000000001</v>
      </c>
      <c r="L120" s="29">
        <v>4.9939999999999998</v>
      </c>
      <c r="M120" s="29">
        <v>5</v>
      </c>
    </row>
    <row r="121" spans="1:13" x14ac:dyDescent="0.25">
      <c r="A121" s="3" t="s">
        <v>170</v>
      </c>
      <c r="B121" s="29">
        <v>4.0629999999999997</v>
      </c>
      <c r="C121" s="29">
        <v>-15.307</v>
      </c>
      <c r="D121" s="29">
        <v>13.042999999999999</v>
      </c>
      <c r="E121" s="29">
        <v>6.407</v>
      </c>
      <c r="F121" s="29">
        <v>6.3380000000000001</v>
      </c>
      <c r="G121" s="29">
        <v>3.04</v>
      </c>
      <c r="H121" s="29">
        <v>3.2</v>
      </c>
      <c r="I121" s="29">
        <v>3.2</v>
      </c>
      <c r="J121" s="29">
        <v>3</v>
      </c>
      <c r="K121" s="29">
        <v>3</v>
      </c>
      <c r="L121" s="29">
        <v>3</v>
      </c>
      <c r="M121" s="29">
        <v>3</v>
      </c>
    </row>
    <row r="122" spans="1:13" x14ac:dyDescent="0.25">
      <c r="A122" s="3" t="s">
        <v>171</v>
      </c>
      <c r="B122" s="29">
        <v>2.891</v>
      </c>
      <c r="C122" s="29">
        <v>-7.1779999999999999</v>
      </c>
      <c r="D122" s="29">
        <v>8.1549999999999994</v>
      </c>
      <c r="E122" s="29">
        <v>1.5269999999999999</v>
      </c>
      <c r="F122" s="29">
        <v>3.403</v>
      </c>
      <c r="G122" s="29">
        <v>3.1859999999999999</v>
      </c>
      <c r="H122" s="29">
        <v>3.9049999999999998</v>
      </c>
      <c r="I122" s="29">
        <v>3.746</v>
      </c>
      <c r="J122" s="29">
        <v>3.597</v>
      </c>
      <c r="K122" s="29">
        <v>3.597</v>
      </c>
      <c r="L122" s="29">
        <v>3.57</v>
      </c>
      <c r="M122" s="29">
        <v>3.5649999999999999</v>
      </c>
    </row>
    <row r="123" spans="1:13" x14ac:dyDescent="0.25">
      <c r="A123" s="3" t="s">
        <v>172</v>
      </c>
      <c r="B123" s="29">
        <v>2.3180000000000001</v>
      </c>
      <c r="C123" s="29">
        <v>-1.22</v>
      </c>
      <c r="D123" s="29">
        <v>2.3769999999999998</v>
      </c>
      <c r="E123" s="29">
        <v>4.3639999999999999</v>
      </c>
      <c r="F123" s="29">
        <v>5.4370000000000003</v>
      </c>
      <c r="G123" s="29">
        <v>1.8520000000000001</v>
      </c>
      <c r="H123" s="29">
        <v>2.524</v>
      </c>
      <c r="I123" s="29">
        <v>3.524</v>
      </c>
      <c r="J123" s="29">
        <v>4.2759999999999998</v>
      </c>
      <c r="K123" s="29">
        <v>3.9729999999999999</v>
      </c>
      <c r="L123" s="29">
        <v>9.2579999999999991</v>
      </c>
      <c r="M123" s="29">
        <v>11.414</v>
      </c>
    </row>
    <row r="124" spans="1:13" x14ac:dyDescent="0.25">
      <c r="A124" s="3" t="s">
        <v>173</v>
      </c>
      <c r="B124" s="29">
        <v>6.5620000000000003</v>
      </c>
      <c r="C124" s="29">
        <v>-9.032</v>
      </c>
      <c r="D124" s="29">
        <v>-11.994999999999999</v>
      </c>
      <c r="E124" s="29">
        <v>4.0170000000000003</v>
      </c>
      <c r="F124" s="29">
        <v>0.997</v>
      </c>
      <c r="G124" s="29">
        <v>-1.1220000000000001</v>
      </c>
      <c r="H124" s="29">
        <v>1.9039999999999999</v>
      </c>
      <c r="I124" s="29">
        <v>2.052</v>
      </c>
      <c r="J124" s="29">
        <v>1.97</v>
      </c>
      <c r="K124" s="29">
        <v>1.849</v>
      </c>
      <c r="L124" s="29">
        <v>1.7869999999999999</v>
      </c>
      <c r="M124" s="29">
        <v>1.7889999999999999</v>
      </c>
    </row>
    <row r="125" spans="1:13" x14ac:dyDescent="0.25">
      <c r="A125" s="3" t="s">
        <v>174</v>
      </c>
      <c r="B125" s="29">
        <v>-0.83899999999999997</v>
      </c>
      <c r="C125" s="29">
        <v>-8.1010000000000009</v>
      </c>
      <c r="D125" s="29">
        <v>3.6040000000000001</v>
      </c>
      <c r="E125" s="29">
        <v>5.399</v>
      </c>
      <c r="F125" s="29">
        <v>4.4429999999999996</v>
      </c>
      <c r="G125" s="29">
        <v>3.7120000000000002</v>
      </c>
      <c r="H125" s="29">
        <v>3.7829999999999999</v>
      </c>
      <c r="I125" s="29">
        <v>3.706</v>
      </c>
      <c r="J125" s="29">
        <v>2.8820000000000001</v>
      </c>
      <c r="K125" s="29">
        <v>2.9790000000000001</v>
      </c>
      <c r="L125" s="29">
        <v>3.0449999999999999</v>
      </c>
      <c r="M125" s="29">
        <v>2.9750000000000001</v>
      </c>
    </row>
    <row r="126" spans="1:13" x14ac:dyDescent="0.25">
      <c r="A126" s="3" t="s">
        <v>175</v>
      </c>
      <c r="B126" s="29">
        <v>8.4870000000000001</v>
      </c>
      <c r="C126" s="29">
        <v>1.982</v>
      </c>
      <c r="D126" s="29">
        <v>7.2069999999999999</v>
      </c>
      <c r="E126" s="29">
        <v>2.952</v>
      </c>
      <c r="F126" s="29">
        <v>0.64600000000000002</v>
      </c>
      <c r="G126" s="29">
        <v>1.76</v>
      </c>
      <c r="H126" s="29">
        <v>1.954</v>
      </c>
      <c r="I126" s="29">
        <v>1.6319999999999999</v>
      </c>
      <c r="J126" s="29">
        <v>1.6930000000000001</v>
      </c>
      <c r="K126" s="29">
        <v>1.792</v>
      </c>
      <c r="L126" s="29">
        <v>1.768</v>
      </c>
      <c r="M126" s="29">
        <v>1.766</v>
      </c>
    </row>
    <row r="127" spans="1:13" x14ac:dyDescent="0.25">
      <c r="A127" s="3" t="s">
        <v>176</v>
      </c>
      <c r="B127" s="29">
        <v>6.657</v>
      </c>
      <c r="C127" s="29">
        <v>-2.37</v>
      </c>
      <c r="D127" s="29">
        <v>4.8380000000000001</v>
      </c>
      <c r="E127" s="29">
        <v>5.6310000000000002</v>
      </c>
      <c r="F127" s="29">
        <v>1.9530000000000001</v>
      </c>
      <c r="G127" s="29">
        <v>3.101</v>
      </c>
      <c r="H127" s="29">
        <v>4.0469999999999997</v>
      </c>
      <c r="I127" s="29">
        <v>5.4829999999999997</v>
      </c>
      <c r="J127" s="29">
        <v>5.0389999999999997</v>
      </c>
      <c r="K127" s="29">
        <v>5.0019999999999998</v>
      </c>
      <c r="L127" s="29">
        <v>5</v>
      </c>
      <c r="M127" s="29">
        <v>4.9989999999999997</v>
      </c>
    </row>
    <row r="128" spans="1:13" x14ac:dyDescent="0.25">
      <c r="A128" s="3" t="s">
        <v>177</v>
      </c>
      <c r="B128" s="29">
        <v>2.2999999999999998</v>
      </c>
      <c r="C128" s="29">
        <v>-3.8769999999999998</v>
      </c>
      <c r="D128" s="29">
        <v>6.2779999999999996</v>
      </c>
      <c r="E128" s="29">
        <v>5.0069999999999997</v>
      </c>
      <c r="F128" s="29">
        <v>7.2999999999999995E-2</v>
      </c>
      <c r="G128" s="29">
        <v>0.98</v>
      </c>
      <c r="H128" s="29">
        <v>1.413</v>
      </c>
      <c r="I128" s="29">
        <v>1.4159999999999999</v>
      </c>
      <c r="J128" s="29">
        <v>1.3979999999999999</v>
      </c>
      <c r="K128" s="29">
        <v>1.363</v>
      </c>
      <c r="L128" s="29">
        <v>1.2949999999999999</v>
      </c>
      <c r="M128" s="29">
        <v>1.2450000000000001</v>
      </c>
    </row>
    <row r="129" spans="1:13" x14ac:dyDescent="0.25">
      <c r="A129" s="3" t="s">
        <v>178</v>
      </c>
      <c r="B129" s="29">
        <v>3.0209999999999999</v>
      </c>
      <c r="C129" s="29">
        <v>-1.3109999999999999</v>
      </c>
      <c r="D129" s="29">
        <v>5.69</v>
      </c>
      <c r="E129" s="29">
        <v>2.8559999999999999</v>
      </c>
      <c r="F129" s="29">
        <v>1.8109999999999999</v>
      </c>
      <c r="G129" s="29">
        <v>-0.48299999999999998</v>
      </c>
      <c r="H129" s="29">
        <v>1.3720000000000001</v>
      </c>
      <c r="I129" s="29">
        <v>2.722</v>
      </c>
      <c r="J129" s="29">
        <v>2.653</v>
      </c>
      <c r="K129" s="29">
        <v>2.2810000000000001</v>
      </c>
      <c r="L129" s="29">
        <v>2.238</v>
      </c>
      <c r="M129" s="29">
        <v>2.1960000000000002</v>
      </c>
    </row>
    <row r="130" spans="1:13" x14ac:dyDescent="0.25">
      <c r="A130" s="3" t="s">
        <v>179</v>
      </c>
      <c r="B130" s="29">
        <v>-2.8969999999999998</v>
      </c>
      <c r="C130" s="29">
        <v>-2.2370000000000001</v>
      </c>
      <c r="D130" s="29">
        <v>10.454000000000001</v>
      </c>
      <c r="E130" s="29">
        <v>3.55</v>
      </c>
      <c r="F130" s="29">
        <v>4.4279999999999999</v>
      </c>
      <c r="G130" s="29">
        <v>3.5880000000000001</v>
      </c>
      <c r="H130" s="29">
        <v>3.2</v>
      </c>
      <c r="I130" s="29">
        <v>3.1</v>
      </c>
      <c r="J130" s="29">
        <v>3.5</v>
      </c>
      <c r="K130" s="29">
        <v>3.5</v>
      </c>
      <c r="L130" s="29">
        <v>3.5</v>
      </c>
      <c r="M130" s="29">
        <v>3.5</v>
      </c>
    </row>
    <row r="131" spans="1:13" x14ac:dyDescent="0.25">
      <c r="A131" s="3" t="s">
        <v>180</v>
      </c>
      <c r="B131" s="29">
        <v>6.1429999999999998</v>
      </c>
      <c r="C131" s="29">
        <v>3.55</v>
      </c>
      <c r="D131" s="29">
        <v>1.361</v>
      </c>
      <c r="E131" s="29">
        <v>11.862</v>
      </c>
      <c r="F131" s="29">
        <v>2.375</v>
      </c>
      <c r="G131" s="29">
        <v>10.3</v>
      </c>
      <c r="H131" s="29">
        <v>6.5869999999999997</v>
      </c>
      <c r="I131" s="29">
        <v>6.7</v>
      </c>
      <c r="J131" s="29">
        <v>6.4249999999999998</v>
      </c>
      <c r="K131" s="29">
        <v>6.0069999999999997</v>
      </c>
      <c r="L131" s="29">
        <v>6.0060000000000002</v>
      </c>
      <c r="M131" s="29">
        <v>6.0190000000000001</v>
      </c>
    </row>
    <row r="132" spans="1:13" x14ac:dyDescent="0.25">
      <c r="A132" s="3" t="s">
        <v>181</v>
      </c>
      <c r="B132" s="29">
        <v>2.2080000000000002</v>
      </c>
      <c r="C132" s="29">
        <v>-1.794</v>
      </c>
      <c r="D132" s="29">
        <v>3.6469999999999998</v>
      </c>
      <c r="E132" s="29">
        <v>3.2519999999999998</v>
      </c>
      <c r="F132" s="29">
        <v>2.86</v>
      </c>
      <c r="G132" s="29">
        <v>3.4260000000000002</v>
      </c>
      <c r="H132" s="29">
        <v>3.0390000000000001</v>
      </c>
      <c r="I132" s="29">
        <v>2.7250000000000001</v>
      </c>
      <c r="J132" s="29">
        <v>2.9670000000000001</v>
      </c>
      <c r="K132" s="29">
        <v>3.2570000000000001</v>
      </c>
      <c r="L132" s="29">
        <v>3.46</v>
      </c>
      <c r="M132" s="29">
        <v>3.4670000000000001</v>
      </c>
    </row>
    <row r="133" spans="1:13" x14ac:dyDescent="0.25">
      <c r="A133" s="3" t="s">
        <v>182</v>
      </c>
      <c r="B133" s="29">
        <v>3.91</v>
      </c>
      <c r="C133" s="29">
        <v>-4.6879999999999997</v>
      </c>
      <c r="D133" s="29">
        <v>4.5110000000000001</v>
      </c>
      <c r="E133" s="29">
        <v>2.758</v>
      </c>
      <c r="F133" s="29">
        <v>2.073</v>
      </c>
      <c r="G133" s="29">
        <v>2.7559999999999998</v>
      </c>
      <c r="H133" s="29">
        <v>3.2</v>
      </c>
      <c r="I133" s="29">
        <v>3.2</v>
      </c>
      <c r="J133" s="29">
        <v>3.2</v>
      </c>
      <c r="K133" s="29">
        <v>3.1</v>
      </c>
      <c r="L133" s="29">
        <v>3.1</v>
      </c>
      <c r="M133" s="29">
        <v>3</v>
      </c>
    </row>
    <row r="134" spans="1:13" x14ac:dyDescent="0.25">
      <c r="A134" s="3" t="s">
        <v>183</v>
      </c>
      <c r="B134" s="29">
        <v>1.1240000000000001</v>
      </c>
      <c r="C134" s="29">
        <v>-1.278</v>
      </c>
      <c r="D134" s="29">
        <v>3.9089999999999998</v>
      </c>
      <c r="E134" s="29">
        <v>3.246</v>
      </c>
      <c r="F134" s="29">
        <v>7.1999999999999995E-2</v>
      </c>
      <c r="G134" s="29">
        <v>2.1</v>
      </c>
      <c r="H134" s="29">
        <v>2.137</v>
      </c>
      <c r="I134" s="29">
        <v>1.72</v>
      </c>
      <c r="J134" s="29">
        <v>1.5529999999999999</v>
      </c>
      <c r="K134" s="29">
        <v>1.349</v>
      </c>
      <c r="L134" s="29">
        <v>1.33</v>
      </c>
      <c r="M134" s="29">
        <v>1.33</v>
      </c>
    </row>
    <row r="135" spans="1:13" x14ac:dyDescent="0.25">
      <c r="A135" s="3" t="s">
        <v>184</v>
      </c>
      <c r="B135" s="29">
        <v>-1.129</v>
      </c>
      <c r="C135" s="29">
        <v>-3.38</v>
      </c>
      <c r="D135" s="29">
        <v>2.5819999999999999</v>
      </c>
      <c r="E135" s="29">
        <v>7.9859999999999998</v>
      </c>
      <c r="F135" s="29">
        <v>1.1870000000000001</v>
      </c>
      <c r="G135" s="29">
        <v>1.6739999999999999</v>
      </c>
      <c r="H135" s="29">
        <v>2.33</v>
      </c>
      <c r="I135" s="29">
        <v>3.645</v>
      </c>
      <c r="J135" s="29">
        <v>4.4429999999999996</v>
      </c>
      <c r="K135" s="29">
        <v>4.0730000000000004</v>
      </c>
      <c r="L135" s="29">
        <v>3.83</v>
      </c>
      <c r="M135" s="29">
        <v>3.823</v>
      </c>
    </row>
    <row r="136" spans="1:13" x14ac:dyDescent="0.25">
      <c r="A136" s="3" t="s">
        <v>185</v>
      </c>
      <c r="B136" s="29">
        <v>3.12</v>
      </c>
      <c r="C136" s="29">
        <v>-0.94299999999999995</v>
      </c>
      <c r="D136" s="29">
        <v>5.77</v>
      </c>
      <c r="E136" s="29">
        <v>6.18</v>
      </c>
      <c r="F136" s="29">
        <v>-0.218</v>
      </c>
      <c r="G136" s="29">
        <v>2.4969999999999999</v>
      </c>
      <c r="H136" s="29">
        <v>2.649</v>
      </c>
      <c r="I136" s="29">
        <v>3.5529999999999999</v>
      </c>
      <c r="J136" s="29">
        <v>4.0999999999999996</v>
      </c>
      <c r="K136" s="29">
        <v>4.5</v>
      </c>
      <c r="L136" s="29">
        <v>4.5</v>
      </c>
      <c r="M136" s="29">
        <v>4.5</v>
      </c>
    </row>
    <row r="137" spans="1:13" x14ac:dyDescent="0.25">
      <c r="A137" s="3" t="s">
        <v>186</v>
      </c>
      <c r="B137" s="29">
        <v>0.30099999999999999</v>
      </c>
      <c r="C137" s="29">
        <v>-5.9960000000000004</v>
      </c>
      <c r="D137" s="29">
        <v>-11.925000000000001</v>
      </c>
      <c r="E137" s="29">
        <v>-0.78200000000000003</v>
      </c>
      <c r="F137" s="29">
        <v>1.367</v>
      </c>
      <c r="G137" s="29">
        <v>7.1390000000000002</v>
      </c>
      <c r="H137" s="29">
        <v>5.7409999999999997</v>
      </c>
      <c r="I137" s="29">
        <v>3.5049999999999999</v>
      </c>
      <c r="J137" s="29">
        <v>2.694</v>
      </c>
      <c r="K137" s="29">
        <v>2.331</v>
      </c>
      <c r="L137" s="29">
        <v>2.2109999999999999</v>
      </c>
      <c r="M137" s="29">
        <v>2.1720000000000002</v>
      </c>
    </row>
    <row r="138" spans="1:13" x14ac:dyDescent="0.25">
      <c r="A138" s="3" t="s">
        <v>187</v>
      </c>
      <c r="B138" s="29">
        <v>3.282</v>
      </c>
      <c r="C138" s="29">
        <v>-17.667999999999999</v>
      </c>
      <c r="D138" s="29">
        <v>15.836</v>
      </c>
      <c r="E138" s="29">
        <v>10.808999999999999</v>
      </c>
      <c r="F138" s="29">
        <v>7.5949999999999998</v>
      </c>
      <c r="G138" s="29">
        <v>2.9</v>
      </c>
      <c r="H138" s="29">
        <v>4</v>
      </c>
      <c r="I138" s="29">
        <v>4</v>
      </c>
      <c r="J138" s="29">
        <v>4</v>
      </c>
      <c r="K138" s="29">
        <v>4</v>
      </c>
      <c r="L138" s="29">
        <v>4</v>
      </c>
      <c r="M138" s="29">
        <v>4</v>
      </c>
    </row>
    <row r="139" spans="1:13" x14ac:dyDescent="0.25">
      <c r="A139" s="3" t="s">
        <v>188</v>
      </c>
      <c r="B139" s="29">
        <v>4.4800000000000004</v>
      </c>
      <c r="C139" s="29">
        <v>-3.1669999999999998</v>
      </c>
      <c r="D139" s="29">
        <v>-0.51100000000000001</v>
      </c>
      <c r="E139" s="29">
        <v>5.7069999999999999</v>
      </c>
      <c r="F139" s="29">
        <v>3.8149999999999999</v>
      </c>
      <c r="G139" s="29">
        <v>3.7440000000000002</v>
      </c>
      <c r="H139" s="29">
        <v>4.57</v>
      </c>
      <c r="I139" s="29">
        <v>3.5</v>
      </c>
      <c r="J139" s="29">
        <v>3.1</v>
      </c>
      <c r="K139" s="29">
        <v>3.13</v>
      </c>
      <c r="L139" s="29">
        <v>3.1</v>
      </c>
      <c r="M139" s="29">
        <v>3.1</v>
      </c>
    </row>
    <row r="140" spans="1:13" x14ac:dyDescent="0.25">
      <c r="A140" s="3" t="s">
        <v>189</v>
      </c>
      <c r="B140" s="29">
        <v>-0.40200000000000002</v>
      </c>
      <c r="C140" s="29">
        <v>-0.82</v>
      </c>
      <c r="D140" s="29">
        <v>4.0170000000000003</v>
      </c>
      <c r="E140" s="29">
        <v>0.17599999999999999</v>
      </c>
      <c r="F140" s="29">
        <v>4.9989999999999997</v>
      </c>
      <c r="G140" s="29">
        <v>4</v>
      </c>
      <c r="H140" s="29">
        <v>3.8</v>
      </c>
      <c r="I140" s="29">
        <v>3.5</v>
      </c>
      <c r="J140" s="29">
        <v>3.5</v>
      </c>
      <c r="K140" s="29">
        <v>3.5</v>
      </c>
      <c r="L140" s="29">
        <v>3.5</v>
      </c>
      <c r="M140" s="29">
        <v>3.5</v>
      </c>
    </row>
    <row r="141" spans="1:13" x14ac:dyDescent="0.25">
      <c r="A141" s="3" t="s">
        <v>190</v>
      </c>
      <c r="B141" s="29">
        <v>2.2400000000000002</v>
      </c>
      <c r="C141" s="29">
        <v>-10.869</v>
      </c>
      <c r="D141" s="29">
        <v>13.361000000000001</v>
      </c>
      <c r="E141" s="29">
        <v>2.8090000000000002</v>
      </c>
      <c r="F141" s="29">
        <v>-0.40300000000000002</v>
      </c>
      <c r="G141" s="29">
        <v>3.3330000000000002</v>
      </c>
      <c r="H141" s="29">
        <v>2.84</v>
      </c>
      <c r="I141" s="29">
        <v>2.61</v>
      </c>
      <c r="J141" s="29">
        <v>2.5</v>
      </c>
      <c r="K141" s="29">
        <v>2.5</v>
      </c>
      <c r="L141" s="29">
        <v>2.5049999999999999</v>
      </c>
      <c r="M141" s="29">
        <v>2.496</v>
      </c>
    </row>
    <row r="142" spans="1:13" x14ac:dyDescent="0.25">
      <c r="A142" s="3" t="s">
        <v>191</v>
      </c>
      <c r="B142" s="29">
        <v>6.1189999999999998</v>
      </c>
      <c r="C142" s="29">
        <v>-9.5180000000000007</v>
      </c>
      <c r="D142" s="29">
        <v>5.7149999999999999</v>
      </c>
      <c r="E142" s="29">
        <v>7.5810000000000004</v>
      </c>
      <c r="F142" s="29">
        <v>5.5190000000000001</v>
      </c>
      <c r="G142" s="29">
        <v>5.6920000000000002</v>
      </c>
      <c r="H142" s="29">
        <v>5.476</v>
      </c>
      <c r="I142" s="29">
        <v>5.76</v>
      </c>
      <c r="J142" s="29">
        <v>6.1130000000000004</v>
      </c>
      <c r="K142" s="29">
        <v>6.2190000000000003</v>
      </c>
      <c r="L142" s="29">
        <v>6.282</v>
      </c>
      <c r="M142" s="29">
        <v>6.298</v>
      </c>
    </row>
    <row r="143" spans="1:13" x14ac:dyDescent="0.25">
      <c r="A143" s="3" t="s">
        <v>192</v>
      </c>
      <c r="B143" s="29">
        <v>4.5810000000000004</v>
      </c>
      <c r="C143" s="29">
        <v>-2.036</v>
      </c>
      <c r="D143" s="29">
        <v>6.9269999999999996</v>
      </c>
      <c r="E143" s="29">
        <v>5.2549999999999999</v>
      </c>
      <c r="F143" s="29">
        <v>0.13900000000000001</v>
      </c>
      <c r="G143" s="29">
        <v>2.8519999999999999</v>
      </c>
      <c r="H143" s="29">
        <v>3.2370000000000001</v>
      </c>
      <c r="I143" s="29">
        <v>3.101</v>
      </c>
      <c r="J143" s="29">
        <v>3.0409999999999999</v>
      </c>
      <c r="K143" s="29">
        <v>2.9359999999999999</v>
      </c>
      <c r="L143" s="29">
        <v>2.8250000000000002</v>
      </c>
      <c r="M143" s="29">
        <v>2.738</v>
      </c>
    </row>
    <row r="144" spans="1:13" x14ac:dyDescent="0.25">
      <c r="A144" s="3" t="s">
        <v>193</v>
      </c>
      <c r="B144" s="29">
        <v>2.746</v>
      </c>
      <c r="C144" s="29">
        <v>-8.2050000000000001</v>
      </c>
      <c r="D144" s="29">
        <v>5.5590000000000002</v>
      </c>
      <c r="E144" s="29">
        <v>6.9859999999999998</v>
      </c>
      <c r="F144" s="29">
        <v>2.613</v>
      </c>
      <c r="G144" s="29">
        <v>1.9279999999999999</v>
      </c>
      <c r="H144" s="29">
        <v>1.96</v>
      </c>
      <c r="I144" s="29">
        <v>1.667</v>
      </c>
      <c r="J144" s="29">
        <v>1.4650000000000001</v>
      </c>
      <c r="K144" s="29">
        <v>1.65</v>
      </c>
      <c r="L144" s="29">
        <v>1.65</v>
      </c>
      <c r="M144" s="29">
        <v>1.65</v>
      </c>
    </row>
    <row r="145" spans="1:13" x14ac:dyDescent="0.25">
      <c r="A145" s="3" t="s">
        <v>194</v>
      </c>
      <c r="B145" s="29">
        <v>1.6759999999999999</v>
      </c>
      <c r="C145" s="29">
        <v>-4.181</v>
      </c>
      <c r="D145" s="29">
        <v>0.38600000000000001</v>
      </c>
      <c r="E145" s="29">
        <v>3.5680000000000001</v>
      </c>
      <c r="F145" s="29">
        <v>0.56399999999999995</v>
      </c>
      <c r="G145" s="29">
        <v>1</v>
      </c>
      <c r="H145" s="29">
        <v>-0.8</v>
      </c>
      <c r="I145" s="29">
        <v>-0.1</v>
      </c>
      <c r="J145" s="29">
        <v>1</v>
      </c>
      <c r="K145" s="29">
        <v>0.6</v>
      </c>
      <c r="L145" s="29">
        <v>0.8</v>
      </c>
      <c r="M145" s="29">
        <v>0.8</v>
      </c>
    </row>
    <row r="146" spans="1:13" x14ac:dyDescent="0.25">
      <c r="A146" s="3" t="s">
        <v>195</v>
      </c>
      <c r="B146" s="29">
        <v>0.68799999999999994</v>
      </c>
      <c r="C146" s="29">
        <v>-3.5579999999999998</v>
      </c>
      <c r="D146" s="29">
        <v>1.627</v>
      </c>
      <c r="E146" s="29">
        <v>4.1849999999999996</v>
      </c>
      <c r="F146" s="29">
        <v>1.369</v>
      </c>
      <c r="G146" s="29">
        <v>2.3660000000000001</v>
      </c>
      <c r="H146" s="29">
        <v>2.41</v>
      </c>
      <c r="I146" s="29">
        <v>5.6180000000000003</v>
      </c>
      <c r="J146" s="29">
        <v>7.9260000000000002</v>
      </c>
      <c r="K146" s="29">
        <v>3.5390000000000001</v>
      </c>
      <c r="L146" s="29">
        <v>1.609</v>
      </c>
      <c r="M146" s="29">
        <v>3.3969999999999998</v>
      </c>
    </row>
    <row r="147" spans="1:13" x14ac:dyDescent="0.25">
      <c r="A147" s="3" t="s">
        <v>196</v>
      </c>
      <c r="B147" s="29">
        <v>3.923</v>
      </c>
      <c r="C147" s="29">
        <v>-3.6739999999999999</v>
      </c>
      <c r="D147" s="29">
        <v>5.5460000000000003</v>
      </c>
      <c r="E147" s="29">
        <v>3.9649999999999999</v>
      </c>
      <c r="F147" s="29">
        <v>2.4039999999999999</v>
      </c>
      <c r="G147" s="29">
        <v>0.85599999999999998</v>
      </c>
      <c r="H147" s="29">
        <v>1.597</v>
      </c>
      <c r="I147" s="29">
        <v>2.7589999999999999</v>
      </c>
      <c r="J147" s="29">
        <v>3.2</v>
      </c>
      <c r="K147" s="29">
        <v>3.3</v>
      </c>
      <c r="L147" s="29">
        <v>3.4</v>
      </c>
      <c r="M147" s="29">
        <v>3.5</v>
      </c>
    </row>
    <row r="148" spans="1:13" x14ac:dyDescent="0.25">
      <c r="A148" s="3" t="s">
        <v>197</v>
      </c>
      <c r="B148" s="29">
        <v>2.198</v>
      </c>
      <c r="C148" s="29">
        <v>-2.6539999999999999</v>
      </c>
      <c r="D148" s="29">
        <v>5.8659999999999997</v>
      </c>
      <c r="E148" s="29">
        <v>-1.4359999999999999</v>
      </c>
      <c r="F148" s="29">
        <v>4.0830000000000002</v>
      </c>
      <c r="G148" s="29">
        <v>4.0999999999999996</v>
      </c>
      <c r="H148" s="29">
        <v>1.456</v>
      </c>
      <c r="I148" s="29">
        <v>0.86499999999999999</v>
      </c>
      <c r="J148" s="29">
        <v>1.1000000000000001</v>
      </c>
      <c r="K148" s="29">
        <v>1.1399999999999999</v>
      </c>
      <c r="L148" s="29">
        <v>1.2</v>
      </c>
      <c r="M148" s="29">
        <v>1.2</v>
      </c>
    </row>
    <row r="149" spans="1:13" x14ac:dyDescent="0.25">
      <c r="A149" s="3" t="s">
        <v>198</v>
      </c>
      <c r="B149" s="29">
        <v>9.4369999999999994</v>
      </c>
      <c r="C149" s="29">
        <v>-3.371</v>
      </c>
      <c r="D149" s="29">
        <v>10.861000000000001</v>
      </c>
      <c r="E149" s="29">
        <v>8.1519999999999992</v>
      </c>
      <c r="F149" s="29">
        <v>8.2550000000000008</v>
      </c>
      <c r="G149" s="29">
        <v>8.891</v>
      </c>
      <c r="H149" s="29">
        <v>7.109</v>
      </c>
      <c r="I149" s="29">
        <v>7.476</v>
      </c>
      <c r="J149" s="29">
        <v>7.4009999999999998</v>
      </c>
      <c r="K149" s="29">
        <v>7.0149999999999997</v>
      </c>
      <c r="L149" s="29">
        <v>6.9619999999999997</v>
      </c>
      <c r="M149" s="29">
        <v>6.9749999999999996</v>
      </c>
    </row>
    <row r="150" spans="1:13" x14ac:dyDescent="0.25">
      <c r="A150" s="3" t="s">
        <v>199</v>
      </c>
      <c r="B150" s="29">
        <v>4.4530000000000003</v>
      </c>
      <c r="C150" s="29">
        <v>-3.0990000000000002</v>
      </c>
      <c r="D150" s="29">
        <v>-7.0270000000000001</v>
      </c>
      <c r="E150" s="29">
        <v>-5.3689999999999998</v>
      </c>
      <c r="F150" s="29">
        <v>9.2149999999999999</v>
      </c>
      <c r="G150" s="29">
        <v>9.4160000000000004</v>
      </c>
      <c r="H150" s="29">
        <v>5.3810000000000002</v>
      </c>
      <c r="I150" s="29">
        <v>2.5680000000000001</v>
      </c>
      <c r="J150" s="29">
        <v>2.0139999999999998</v>
      </c>
      <c r="K150" s="29">
        <v>2.0339999999999998</v>
      </c>
      <c r="L150" s="29">
        <v>1.988</v>
      </c>
      <c r="M150" s="29">
        <v>1.988</v>
      </c>
    </row>
    <row r="151" spans="1:13" x14ac:dyDescent="0.25">
      <c r="A151" s="3" t="s">
        <v>200</v>
      </c>
      <c r="B151" s="29">
        <v>2.0230000000000001</v>
      </c>
      <c r="C151" s="29">
        <v>-6.8289999999999997</v>
      </c>
      <c r="D151" s="29">
        <v>14.384</v>
      </c>
      <c r="E151" s="29">
        <v>7.8979999999999997</v>
      </c>
      <c r="F151" s="29">
        <v>0.4</v>
      </c>
      <c r="G151" s="29">
        <v>0.69599999999999995</v>
      </c>
      <c r="H151" s="29">
        <v>1</v>
      </c>
      <c r="I151" s="29">
        <v>1.3</v>
      </c>
      <c r="J151" s="29">
        <v>1.1830000000000001</v>
      </c>
      <c r="K151" s="29">
        <v>1.28</v>
      </c>
      <c r="L151" s="29">
        <v>1.28</v>
      </c>
      <c r="M151" s="29">
        <v>1.28</v>
      </c>
    </row>
    <row r="152" spans="1:13" x14ac:dyDescent="0.25">
      <c r="A152" s="3" t="s">
        <v>201</v>
      </c>
      <c r="B152" s="29">
        <v>2</v>
      </c>
      <c r="C152" s="29">
        <v>2.6</v>
      </c>
      <c r="D152" s="29">
        <v>1.9</v>
      </c>
      <c r="E152" s="29">
        <v>0.2</v>
      </c>
      <c r="F152" s="29">
        <v>0.4</v>
      </c>
      <c r="G152" s="29">
        <v>0.9</v>
      </c>
      <c r="H152" s="29">
        <v>3.125</v>
      </c>
      <c r="I152" s="29">
        <v>4.83</v>
      </c>
      <c r="J152" s="29">
        <v>4.0590000000000002</v>
      </c>
      <c r="K152" s="29">
        <v>3.5</v>
      </c>
      <c r="L152" s="29">
        <v>3.5</v>
      </c>
      <c r="M152" s="29">
        <v>3.5</v>
      </c>
    </row>
    <row r="153" spans="1:13" x14ac:dyDescent="0.25">
      <c r="A153" s="3" t="s">
        <v>202</v>
      </c>
      <c r="B153" s="29">
        <v>1.0980000000000001</v>
      </c>
      <c r="C153" s="29">
        <v>-3.5819999999999999</v>
      </c>
      <c r="D153" s="29">
        <v>5.0750000000000002</v>
      </c>
      <c r="E153" s="29">
        <v>7.4859999999999998</v>
      </c>
      <c r="F153" s="29">
        <v>-0.755</v>
      </c>
      <c r="G153" s="29">
        <v>1.306</v>
      </c>
      <c r="H153" s="29">
        <v>2.9889999999999999</v>
      </c>
      <c r="I153" s="29">
        <v>3.742</v>
      </c>
      <c r="J153" s="29">
        <v>3.556</v>
      </c>
      <c r="K153" s="29">
        <v>3.1749999999999998</v>
      </c>
      <c r="L153" s="29">
        <v>3.1749999999999998</v>
      </c>
      <c r="M153" s="29">
        <v>3.282</v>
      </c>
    </row>
    <row r="154" spans="1:13" x14ac:dyDescent="0.25">
      <c r="A154" s="3" t="s">
        <v>203</v>
      </c>
      <c r="B154" s="29">
        <v>4.6139999999999999</v>
      </c>
      <c r="C154" s="29">
        <v>1.3420000000000001</v>
      </c>
      <c r="D154" s="29">
        <v>6.54</v>
      </c>
      <c r="E154" s="29">
        <v>3.9980000000000002</v>
      </c>
      <c r="F154" s="29">
        <v>4.3</v>
      </c>
      <c r="G154" s="29">
        <v>6.6790000000000003</v>
      </c>
      <c r="H154" s="29">
        <v>8.4450000000000003</v>
      </c>
      <c r="I154" s="29">
        <v>4.0890000000000004</v>
      </c>
      <c r="J154" s="29">
        <v>4.827</v>
      </c>
      <c r="K154" s="29">
        <v>5.1210000000000004</v>
      </c>
      <c r="L154" s="29">
        <v>4.5960000000000001</v>
      </c>
      <c r="M154" s="29">
        <v>5.492</v>
      </c>
    </row>
    <row r="155" spans="1:13" x14ac:dyDescent="0.25">
      <c r="A155" s="3" t="s">
        <v>204</v>
      </c>
      <c r="B155" s="29">
        <v>4.75</v>
      </c>
      <c r="C155" s="29">
        <v>-0.95</v>
      </c>
      <c r="D155" s="29">
        <v>7.9489999999999998</v>
      </c>
      <c r="E155" s="29">
        <v>2.6309999999999998</v>
      </c>
      <c r="F155" s="29">
        <v>3.847</v>
      </c>
      <c r="G155" s="29">
        <v>3.8780000000000001</v>
      </c>
      <c r="H155" s="29">
        <v>3.4630000000000001</v>
      </c>
      <c r="I155" s="29">
        <v>4.234</v>
      </c>
      <c r="J155" s="29">
        <v>4.4509999999999996</v>
      </c>
      <c r="K155" s="29">
        <v>3.5329999999999999</v>
      </c>
      <c r="L155" s="29">
        <v>3.9790000000000001</v>
      </c>
      <c r="M155" s="29">
        <v>4</v>
      </c>
    </row>
    <row r="156" spans="1:13" x14ac:dyDescent="0.25">
      <c r="A156" s="3" t="s">
        <v>205</v>
      </c>
      <c r="B156" s="29">
        <v>5.5129999999999999</v>
      </c>
      <c r="C156" s="29">
        <v>-11.741</v>
      </c>
      <c r="D156" s="29">
        <v>0.55400000000000005</v>
      </c>
      <c r="E156" s="29">
        <v>12.711</v>
      </c>
      <c r="F156" s="29">
        <v>2.2589999999999999</v>
      </c>
      <c r="G156" s="29">
        <v>3</v>
      </c>
      <c r="H156" s="29">
        <v>3.5259999999999998</v>
      </c>
      <c r="I156" s="29">
        <v>3.496</v>
      </c>
      <c r="J156" s="29">
        <v>3.4790000000000001</v>
      </c>
      <c r="K156" s="29">
        <v>3.5129999999999999</v>
      </c>
      <c r="L156" s="29">
        <v>3.5019999999999998</v>
      </c>
      <c r="M156" s="29">
        <v>3.48</v>
      </c>
    </row>
    <row r="157" spans="1:13" x14ac:dyDescent="0.25">
      <c r="A157" s="3" t="s">
        <v>206</v>
      </c>
      <c r="B157" s="29">
        <v>5.5030000000000001</v>
      </c>
      <c r="C157" s="29">
        <v>-1.2529999999999999</v>
      </c>
      <c r="D157" s="29">
        <v>5.8970000000000002</v>
      </c>
      <c r="E157" s="29">
        <v>5.3140000000000001</v>
      </c>
      <c r="F157" s="29">
        <v>5.71</v>
      </c>
      <c r="G157" s="29">
        <v>3.681</v>
      </c>
      <c r="H157" s="29">
        <v>4.6589999999999998</v>
      </c>
      <c r="I157" s="29">
        <v>4.851</v>
      </c>
      <c r="J157" s="29">
        <v>4.7389999999999999</v>
      </c>
      <c r="K157" s="29">
        <v>4.5540000000000003</v>
      </c>
      <c r="L157" s="29">
        <v>4.5990000000000002</v>
      </c>
      <c r="M157" s="29">
        <v>4.6120000000000001</v>
      </c>
    </row>
    <row r="158" spans="1:13" x14ac:dyDescent="0.25">
      <c r="A158" s="3" t="s">
        <v>207</v>
      </c>
      <c r="B158" s="29">
        <v>1.3080000000000001</v>
      </c>
      <c r="C158" s="29">
        <v>-3.8149999999999999</v>
      </c>
      <c r="D158" s="29">
        <v>9.7569999999999997</v>
      </c>
      <c r="E158" s="29">
        <v>4.1079999999999997</v>
      </c>
      <c r="F158" s="29">
        <v>1.821</v>
      </c>
      <c r="G158" s="29">
        <v>4.3879999999999999</v>
      </c>
      <c r="H158" s="29">
        <v>2.012</v>
      </c>
      <c r="I158" s="29">
        <v>1.879</v>
      </c>
      <c r="J158" s="29">
        <v>2.3330000000000002</v>
      </c>
      <c r="K158" s="29">
        <v>2.4990000000000001</v>
      </c>
      <c r="L158" s="29">
        <v>2.46</v>
      </c>
      <c r="M158" s="29">
        <v>2.5070000000000001</v>
      </c>
    </row>
    <row r="159" spans="1:13" x14ac:dyDescent="0.25">
      <c r="A159" s="3" t="s">
        <v>208</v>
      </c>
      <c r="B159" s="29">
        <v>2.2759999999999998</v>
      </c>
      <c r="C159" s="29">
        <v>-2.5859999999999999</v>
      </c>
      <c r="D159" s="29">
        <v>5.7270000000000003</v>
      </c>
      <c r="E159" s="29">
        <v>0.45</v>
      </c>
      <c r="F159" s="29">
        <v>1.3779999999999999</v>
      </c>
      <c r="G159" s="29">
        <v>2.0259999999999998</v>
      </c>
      <c r="H159" s="29">
        <v>1.252</v>
      </c>
      <c r="I159" s="29">
        <v>1.706</v>
      </c>
      <c r="J159" s="29">
        <v>2.4969999999999999</v>
      </c>
      <c r="K159" s="29">
        <v>2.5390000000000001</v>
      </c>
      <c r="L159" s="29">
        <v>2.161</v>
      </c>
      <c r="M159" s="29">
        <v>2.06</v>
      </c>
    </row>
    <row r="160" spans="1:13" x14ac:dyDescent="0.25">
      <c r="A160" s="3" t="s">
        <v>209</v>
      </c>
      <c r="B160" s="29">
        <v>3.5049999999999999</v>
      </c>
      <c r="C160" s="29">
        <v>-4.085</v>
      </c>
      <c r="D160" s="29">
        <v>8.39</v>
      </c>
      <c r="E160" s="29">
        <v>2.6989999999999998</v>
      </c>
      <c r="F160" s="29">
        <v>2.113</v>
      </c>
      <c r="G160" s="29">
        <v>1.591</v>
      </c>
      <c r="H160" s="29">
        <v>1.8</v>
      </c>
      <c r="I160" s="29">
        <v>2.4</v>
      </c>
      <c r="J160" s="29">
        <v>2.5</v>
      </c>
      <c r="K160" s="29">
        <v>2.4</v>
      </c>
      <c r="L160" s="29">
        <v>2.2999999999999998</v>
      </c>
      <c r="M160" s="29">
        <v>2.2999999999999998</v>
      </c>
    </row>
    <row r="161" spans="1:13" x14ac:dyDescent="0.25">
      <c r="A161" s="3" t="s">
        <v>210</v>
      </c>
      <c r="B161" s="29">
        <v>1.7490000000000001</v>
      </c>
      <c r="C161" s="29">
        <v>-3.383</v>
      </c>
      <c r="D161" s="29">
        <v>2.5640000000000001</v>
      </c>
      <c r="E161" s="29">
        <v>2.403</v>
      </c>
      <c r="F161" s="29">
        <v>2.66</v>
      </c>
      <c r="G161" s="29">
        <v>2.5350000000000001</v>
      </c>
      <c r="H161" s="29">
        <v>2.7149999999999999</v>
      </c>
      <c r="I161" s="29">
        <v>2.8279999999999998</v>
      </c>
      <c r="J161" s="29">
        <v>2.9460000000000002</v>
      </c>
      <c r="K161" s="29">
        <v>2.9830000000000001</v>
      </c>
      <c r="L161" s="29">
        <v>2.9980000000000002</v>
      </c>
      <c r="M161" s="29">
        <v>2.9550000000000001</v>
      </c>
    </row>
    <row r="162" spans="1:13" x14ac:dyDescent="0.25">
      <c r="A162" s="3" t="s">
        <v>211</v>
      </c>
      <c r="B162" s="29">
        <v>2.8239999999999998</v>
      </c>
      <c r="C162" s="29">
        <v>-2.7519999999999998</v>
      </c>
      <c r="D162" s="29">
        <v>3.4580000000000002</v>
      </c>
      <c r="E162" s="29">
        <v>2.7269999999999999</v>
      </c>
      <c r="F162" s="29">
        <v>4.2160000000000002</v>
      </c>
      <c r="G162" s="29">
        <v>4</v>
      </c>
      <c r="H162" s="29">
        <v>4</v>
      </c>
      <c r="I162" s="29">
        <v>4.0999999999999996</v>
      </c>
      <c r="J162" s="29">
        <v>4.0999999999999996</v>
      </c>
      <c r="K162" s="29">
        <v>4.3</v>
      </c>
      <c r="L162" s="29">
        <v>4.5</v>
      </c>
      <c r="M162" s="29">
        <v>4.5</v>
      </c>
    </row>
    <row r="163" spans="1:13" x14ac:dyDescent="0.25">
      <c r="A163" s="3" t="s">
        <v>212</v>
      </c>
      <c r="B163" s="29">
        <v>0.26</v>
      </c>
      <c r="C163" s="29">
        <v>-6.1689999999999996</v>
      </c>
      <c r="D163" s="29">
        <v>4.9550000000000001</v>
      </c>
      <c r="E163" s="29">
        <v>1.911</v>
      </c>
      <c r="F163" s="29">
        <v>0.69799999999999995</v>
      </c>
      <c r="G163" s="29">
        <v>0.57999999999999996</v>
      </c>
      <c r="H163" s="29">
        <v>0.97899999999999998</v>
      </c>
      <c r="I163" s="29">
        <v>1.2889999999999999</v>
      </c>
      <c r="J163" s="29">
        <v>1.64</v>
      </c>
      <c r="K163" s="29">
        <v>1.7110000000000001</v>
      </c>
      <c r="L163" s="29">
        <v>1.7969999999999999</v>
      </c>
      <c r="M163" s="29">
        <v>1.8120000000000001</v>
      </c>
    </row>
    <row r="164" spans="1:13" x14ac:dyDescent="0.25">
      <c r="A164" s="3" t="s">
        <v>213</v>
      </c>
      <c r="B164" s="29">
        <v>0.85599999999999998</v>
      </c>
      <c r="C164" s="29">
        <v>-6.4939999999999998</v>
      </c>
      <c r="D164" s="29">
        <v>5.3289999999999997</v>
      </c>
      <c r="E164" s="29">
        <v>-5.1859999999999999</v>
      </c>
      <c r="F164" s="29">
        <v>2.4580000000000002</v>
      </c>
      <c r="G164" s="29">
        <v>-27.606999999999999</v>
      </c>
      <c r="H164" s="29">
        <v>-4.3140000000000001</v>
      </c>
      <c r="I164" s="29">
        <v>64.466999999999999</v>
      </c>
      <c r="J164" s="29">
        <v>5.7359999999999998</v>
      </c>
      <c r="K164" s="29">
        <v>5.0860000000000003</v>
      </c>
      <c r="L164" s="29">
        <v>4.7889999999999997</v>
      </c>
      <c r="M164" s="29">
        <v>4.883</v>
      </c>
    </row>
    <row r="165" spans="1:13" x14ac:dyDescent="0.25">
      <c r="A165" s="3" t="s">
        <v>214</v>
      </c>
      <c r="B165" s="29">
        <v>1.9610000000000001</v>
      </c>
      <c r="C165" s="29">
        <v>-10.941000000000001</v>
      </c>
      <c r="D165" s="29">
        <v>6.6849999999999996</v>
      </c>
      <c r="E165" s="29">
        <v>6.1820000000000004</v>
      </c>
      <c r="F165" s="29">
        <v>2.673</v>
      </c>
      <c r="G165" s="29">
        <v>3.1509999999999998</v>
      </c>
      <c r="H165" s="29">
        <v>2.5009999999999999</v>
      </c>
      <c r="I165" s="29">
        <v>1.8169999999999999</v>
      </c>
      <c r="J165" s="29">
        <v>1.7110000000000001</v>
      </c>
      <c r="K165" s="29">
        <v>1.6319999999999999</v>
      </c>
      <c r="L165" s="29">
        <v>1.607</v>
      </c>
      <c r="M165" s="29">
        <v>1.623</v>
      </c>
    </row>
    <row r="166" spans="1:13" x14ac:dyDescent="0.25">
      <c r="A166" s="3" t="s">
        <v>215</v>
      </c>
      <c r="B166" s="29">
        <v>-0.22</v>
      </c>
      <c r="C166" s="29">
        <v>-4.625</v>
      </c>
      <c r="D166" s="29">
        <v>4.2069999999999999</v>
      </c>
      <c r="E166" s="29">
        <v>-7.3490000000000002</v>
      </c>
      <c r="F166" s="29">
        <v>-2.33</v>
      </c>
      <c r="G166" s="29">
        <v>5.0090000000000003</v>
      </c>
      <c r="H166" s="29" t="s">
        <v>53</v>
      </c>
      <c r="I166" s="29" t="s">
        <v>53</v>
      </c>
      <c r="J166" s="29" t="s">
        <v>53</v>
      </c>
      <c r="K166" s="29" t="s">
        <v>53</v>
      </c>
      <c r="L166" s="29" t="s">
        <v>53</v>
      </c>
      <c r="M166" s="29" t="s">
        <v>53</v>
      </c>
    </row>
    <row r="167" spans="1:13" x14ac:dyDescent="0.25">
      <c r="A167" s="3" t="s">
        <v>216</v>
      </c>
      <c r="B167" s="29">
        <v>4.05</v>
      </c>
      <c r="C167" s="29">
        <v>-14.561</v>
      </c>
      <c r="D167" s="29">
        <v>-1.6759999999999999</v>
      </c>
      <c r="E167" s="29">
        <v>10.523</v>
      </c>
      <c r="F167" s="29">
        <v>4.3</v>
      </c>
      <c r="G167" s="29">
        <v>1.536</v>
      </c>
      <c r="H167" s="29">
        <v>1.964</v>
      </c>
      <c r="I167" s="29">
        <v>2.2010000000000001</v>
      </c>
      <c r="J167" s="29">
        <v>2.56</v>
      </c>
      <c r="K167" s="29">
        <v>2.63</v>
      </c>
      <c r="L167" s="29">
        <v>2.73</v>
      </c>
      <c r="M167" s="29">
        <v>2.57</v>
      </c>
    </row>
    <row r="168" spans="1:13" x14ac:dyDescent="0.25">
      <c r="A168" s="3" t="s">
        <v>217</v>
      </c>
      <c r="B168" s="29">
        <v>-0.7</v>
      </c>
      <c r="C168" s="29">
        <v>-24.361999999999998</v>
      </c>
      <c r="D168" s="29">
        <v>11.6</v>
      </c>
      <c r="E168" s="29">
        <v>20.387</v>
      </c>
      <c r="F168" s="29">
        <v>2.21</v>
      </c>
      <c r="G168" s="29">
        <v>3.7930000000000001</v>
      </c>
      <c r="H168" s="29">
        <v>3.0350000000000001</v>
      </c>
      <c r="I168" s="29">
        <v>2.431</v>
      </c>
      <c r="J168" s="29">
        <v>2.0190000000000001</v>
      </c>
      <c r="K168" s="29">
        <v>1.76</v>
      </c>
      <c r="L168" s="29">
        <v>1.5</v>
      </c>
      <c r="M168" s="29">
        <v>1.5</v>
      </c>
    </row>
    <row r="169" spans="1:13" x14ac:dyDescent="0.25">
      <c r="A169" s="3" t="s">
        <v>218</v>
      </c>
      <c r="B169" s="29">
        <v>0.71899999999999997</v>
      </c>
      <c r="C169" s="29">
        <v>-4.7220000000000004</v>
      </c>
      <c r="D169" s="29">
        <v>2.1970000000000001</v>
      </c>
      <c r="E169" s="29">
        <v>5.0430000000000001</v>
      </c>
      <c r="F169" s="29">
        <v>5.8</v>
      </c>
      <c r="G169" s="29">
        <v>4.8</v>
      </c>
      <c r="H169" s="29">
        <v>4.7</v>
      </c>
      <c r="I169" s="29">
        <v>2.9</v>
      </c>
      <c r="J169" s="29">
        <v>2.7</v>
      </c>
      <c r="K169" s="29">
        <v>2.7</v>
      </c>
      <c r="L169" s="29">
        <v>2.7</v>
      </c>
      <c r="M169" s="29">
        <v>2.7</v>
      </c>
    </row>
    <row r="170" spans="1:13" x14ac:dyDescent="0.25">
      <c r="A170" s="3" t="s">
        <v>219</v>
      </c>
      <c r="B170" s="29">
        <v>-2.5</v>
      </c>
      <c r="C170" s="29">
        <v>-3.63</v>
      </c>
      <c r="D170" s="29">
        <v>0.5</v>
      </c>
      <c r="E170" s="29">
        <v>-2.5</v>
      </c>
      <c r="F170" s="29">
        <v>-20.754999999999999</v>
      </c>
      <c r="G170" s="29">
        <v>-23.363</v>
      </c>
      <c r="H170" s="29">
        <v>-0.379</v>
      </c>
      <c r="I170" s="29">
        <v>8.8179999999999996</v>
      </c>
      <c r="J170" s="29">
        <v>15.51</v>
      </c>
      <c r="K170" s="29">
        <v>7.9390000000000001</v>
      </c>
      <c r="L170" s="29">
        <v>5.7409999999999997</v>
      </c>
      <c r="M170" s="29">
        <v>4.5</v>
      </c>
    </row>
    <row r="171" spans="1:13" x14ac:dyDescent="0.25">
      <c r="A171" s="3" t="s">
        <v>220</v>
      </c>
      <c r="B171" s="29">
        <v>1.1679999999999999</v>
      </c>
      <c r="C171" s="29">
        <v>-15.975</v>
      </c>
      <c r="D171" s="29">
        <v>-2.4350000000000001</v>
      </c>
      <c r="E171" s="29">
        <v>2.4060000000000001</v>
      </c>
      <c r="F171" s="29">
        <v>2.54</v>
      </c>
      <c r="G171" s="29">
        <v>3.0489999999999999</v>
      </c>
      <c r="H171" s="29">
        <v>3.202</v>
      </c>
      <c r="I171" s="29">
        <v>3.718</v>
      </c>
      <c r="J171" s="29">
        <v>3.97</v>
      </c>
      <c r="K171" s="29">
        <v>50.311</v>
      </c>
      <c r="L171" s="29">
        <v>27.459</v>
      </c>
      <c r="M171" s="29">
        <v>3.8239999999999998</v>
      </c>
    </row>
    <row r="172" spans="1:13" x14ac:dyDescent="0.25">
      <c r="A172" s="3" t="s">
        <v>221</v>
      </c>
      <c r="B172" s="29">
        <v>2.5499999999999998</v>
      </c>
      <c r="C172" s="29">
        <v>-2.0049999999999999</v>
      </c>
      <c r="D172" s="29">
        <v>5.9379999999999997</v>
      </c>
      <c r="E172" s="29">
        <v>1.4590000000000001</v>
      </c>
      <c r="F172" s="29">
        <v>-0.114</v>
      </c>
      <c r="G172" s="29">
        <v>0.97399999999999998</v>
      </c>
      <c r="H172" s="29">
        <v>1.8580000000000001</v>
      </c>
      <c r="I172" s="29">
        <v>2.1680000000000001</v>
      </c>
      <c r="J172" s="29">
        <v>1.88</v>
      </c>
      <c r="K172" s="29">
        <v>1.712</v>
      </c>
      <c r="L172" s="29">
        <v>1.698</v>
      </c>
      <c r="M172" s="29">
        <v>1.6930000000000001</v>
      </c>
    </row>
    <row r="173" spans="1:13" x14ac:dyDescent="0.25">
      <c r="A173" s="3" t="s">
        <v>222</v>
      </c>
      <c r="B173" s="29">
        <v>1.1559999999999999</v>
      </c>
      <c r="C173" s="29">
        <v>-2.29</v>
      </c>
      <c r="D173" s="29">
        <v>5.5730000000000004</v>
      </c>
      <c r="E173" s="29">
        <v>3.1259999999999999</v>
      </c>
      <c r="F173" s="29">
        <v>0.74299999999999999</v>
      </c>
      <c r="G173" s="29">
        <v>1.2689999999999999</v>
      </c>
      <c r="H173" s="29">
        <v>0.876</v>
      </c>
      <c r="I173" s="29">
        <v>1.611</v>
      </c>
      <c r="J173" s="29">
        <v>1.2</v>
      </c>
      <c r="K173" s="29">
        <v>1.8</v>
      </c>
      <c r="L173" s="29">
        <v>1.2</v>
      </c>
      <c r="M173" s="29">
        <v>1.8</v>
      </c>
    </row>
    <row r="174" spans="1:13" x14ac:dyDescent="0.25">
      <c r="A174" s="3" t="s">
        <v>223</v>
      </c>
      <c r="B174" s="29" t="s">
        <v>53</v>
      </c>
      <c r="C174" s="29" t="s">
        <v>53</v>
      </c>
      <c r="D174" s="29" t="s">
        <v>53</v>
      </c>
      <c r="E174" s="29" t="s">
        <v>53</v>
      </c>
      <c r="F174" s="29" t="s">
        <v>53</v>
      </c>
      <c r="G174" s="29" t="s">
        <v>53</v>
      </c>
      <c r="H174" s="29" t="s">
        <v>53</v>
      </c>
      <c r="I174" s="29" t="s">
        <v>53</v>
      </c>
      <c r="J174" s="29" t="s">
        <v>53</v>
      </c>
      <c r="K174" s="29" t="s">
        <v>53</v>
      </c>
      <c r="L174" s="29" t="s">
        <v>53</v>
      </c>
      <c r="M174" s="29" t="s">
        <v>53</v>
      </c>
    </row>
    <row r="175" spans="1:13" x14ac:dyDescent="0.25">
      <c r="A175" s="3" t="s">
        <v>224</v>
      </c>
      <c r="B175" s="29">
        <v>3.0550000000000002</v>
      </c>
      <c r="C175" s="29">
        <v>3.42</v>
      </c>
      <c r="D175" s="29">
        <v>6.72</v>
      </c>
      <c r="E175" s="29">
        <v>2.6840000000000002</v>
      </c>
      <c r="F175" s="29">
        <v>1.1220000000000001</v>
      </c>
      <c r="G175" s="29">
        <v>4.2990000000000004</v>
      </c>
      <c r="H175" s="29">
        <v>2.8540000000000001</v>
      </c>
      <c r="I175" s="29">
        <v>2.4990000000000001</v>
      </c>
      <c r="J175" s="29">
        <v>2.36</v>
      </c>
      <c r="K175" s="29">
        <v>2.2570000000000001</v>
      </c>
      <c r="L175" s="29">
        <v>2.2389999999999999</v>
      </c>
      <c r="M175" s="29">
        <v>2.0819999999999999</v>
      </c>
    </row>
    <row r="176" spans="1:13" x14ac:dyDescent="0.25">
      <c r="A176" s="3" t="s">
        <v>225</v>
      </c>
      <c r="B176" s="29">
        <v>7.4</v>
      </c>
      <c r="C176" s="29">
        <v>4.3899999999999997</v>
      </c>
      <c r="D176" s="29">
        <v>9.4</v>
      </c>
      <c r="E176" s="29">
        <v>8</v>
      </c>
      <c r="F176" s="29">
        <v>8.25</v>
      </c>
      <c r="G176" s="29">
        <v>8.3569999999999993</v>
      </c>
      <c r="H176" s="29">
        <v>6.694</v>
      </c>
      <c r="I176" s="29">
        <v>4.96</v>
      </c>
      <c r="J176" s="29">
        <v>4.8</v>
      </c>
      <c r="K176" s="29">
        <v>4.5</v>
      </c>
      <c r="L176" s="29">
        <v>4.5</v>
      </c>
      <c r="M176" s="29">
        <v>4.5</v>
      </c>
    </row>
    <row r="177" spans="1:13" x14ac:dyDescent="0.25">
      <c r="A177" s="3" t="s">
        <v>226</v>
      </c>
      <c r="B177" s="29">
        <v>6.915</v>
      </c>
      <c r="C177" s="29">
        <v>4.5350000000000001</v>
      </c>
      <c r="D177" s="29">
        <v>4.8380000000000001</v>
      </c>
      <c r="E177" s="29">
        <v>4.665</v>
      </c>
      <c r="F177" s="29">
        <v>5.0640000000000001</v>
      </c>
      <c r="G177" s="29">
        <v>5.4359999999999999</v>
      </c>
      <c r="H177" s="29">
        <v>6.02</v>
      </c>
      <c r="I177" s="29">
        <v>6.2939999999999996</v>
      </c>
      <c r="J177" s="29">
        <v>6.4829999999999997</v>
      </c>
      <c r="K177" s="29">
        <v>6.4509999999999996</v>
      </c>
      <c r="L177" s="29">
        <v>6.4569999999999999</v>
      </c>
      <c r="M177" s="29">
        <v>6.1959999999999997</v>
      </c>
    </row>
    <row r="178" spans="1:13" x14ac:dyDescent="0.25">
      <c r="A178" s="3" t="s">
        <v>227</v>
      </c>
      <c r="B178" s="29">
        <v>2.1150000000000002</v>
      </c>
      <c r="C178" s="29">
        <v>-6.05</v>
      </c>
      <c r="D178" s="29">
        <v>1.5429999999999999</v>
      </c>
      <c r="E178" s="29">
        <v>2.6269999999999998</v>
      </c>
      <c r="F178" s="29">
        <v>2.0059999999999998</v>
      </c>
      <c r="G178" s="29">
        <v>2.5299999999999998</v>
      </c>
      <c r="H178" s="29">
        <v>1.8</v>
      </c>
      <c r="I178" s="29">
        <v>1.6</v>
      </c>
      <c r="J178" s="29">
        <v>1.905</v>
      </c>
      <c r="K178" s="29">
        <v>2.101</v>
      </c>
      <c r="L178" s="29">
        <v>2.2919999999999998</v>
      </c>
      <c r="M178" s="29">
        <v>2.4039999999999999</v>
      </c>
    </row>
    <row r="179" spans="1:13" x14ac:dyDescent="0.25">
      <c r="A179" s="3" t="s">
        <v>228</v>
      </c>
      <c r="B179" s="29">
        <v>2.6669999999999998</v>
      </c>
      <c r="C179" s="29">
        <v>-8.4920000000000009</v>
      </c>
      <c r="D179" s="29">
        <v>2.9729999999999999</v>
      </c>
      <c r="E179" s="29">
        <v>3.9529999999999998</v>
      </c>
      <c r="F179" s="29">
        <v>2.375</v>
      </c>
      <c r="G179" s="29">
        <v>4.0999999999999996</v>
      </c>
      <c r="H179" s="29">
        <v>3.4</v>
      </c>
      <c r="I179" s="29">
        <v>3.2</v>
      </c>
      <c r="J179" s="29">
        <v>3.2</v>
      </c>
      <c r="K179" s="29">
        <v>3.1</v>
      </c>
      <c r="L179" s="29">
        <v>3</v>
      </c>
      <c r="M179" s="29">
        <v>3</v>
      </c>
    </row>
    <row r="180" spans="1:13" x14ac:dyDescent="0.25">
      <c r="A180" s="3" t="s">
        <v>229</v>
      </c>
      <c r="B180" s="29">
        <v>4.923</v>
      </c>
      <c r="C180" s="29">
        <v>1.976</v>
      </c>
      <c r="D180" s="29">
        <v>5.9909999999999997</v>
      </c>
      <c r="E180" s="29">
        <v>5.8109999999999999</v>
      </c>
      <c r="F180" s="29">
        <v>5.6</v>
      </c>
      <c r="G180" s="29">
        <v>5.3</v>
      </c>
      <c r="H180" s="29">
        <v>5.3</v>
      </c>
      <c r="I180" s="29">
        <v>5.5</v>
      </c>
      <c r="J180" s="29">
        <v>5.5</v>
      </c>
      <c r="K180" s="29">
        <v>5.5</v>
      </c>
      <c r="L180" s="29">
        <v>5.5</v>
      </c>
      <c r="M180" s="29">
        <v>5.5</v>
      </c>
    </row>
    <row r="181" spans="1:13" x14ac:dyDescent="0.25">
      <c r="A181" s="3" t="s">
        <v>230</v>
      </c>
      <c r="B181" s="29">
        <v>-0.20799999999999999</v>
      </c>
      <c r="C181" s="29">
        <v>1.7829999999999999</v>
      </c>
      <c r="D181" s="29">
        <v>0.36299999999999999</v>
      </c>
      <c r="E181" s="29">
        <v>-2.31</v>
      </c>
      <c r="F181" s="29">
        <v>2.0840000000000001</v>
      </c>
      <c r="G181" s="29">
        <v>2.073</v>
      </c>
      <c r="H181" s="29">
        <v>2.7250000000000001</v>
      </c>
      <c r="I181" s="29">
        <v>2.3410000000000002</v>
      </c>
      <c r="J181" s="29">
        <v>1.825</v>
      </c>
      <c r="K181" s="29">
        <v>1.55</v>
      </c>
      <c r="L181" s="29">
        <v>1.21</v>
      </c>
      <c r="M181" s="29">
        <v>1.2110000000000001</v>
      </c>
    </row>
    <row r="182" spans="1:13" x14ac:dyDescent="0.25">
      <c r="A182" s="3" t="s">
        <v>231</v>
      </c>
      <c r="B182" s="29">
        <v>0.47199999999999998</v>
      </c>
      <c r="C182" s="29">
        <v>-8.9030000000000005</v>
      </c>
      <c r="D182" s="29">
        <v>-0.91200000000000003</v>
      </c>
      <c r="E182" s="29">
        <v>1.0820000000000001</v>
      </c>
      <c r="F182" s="29">
        <v>1.427</v>
      </c>
      <c r="G182" s="29">
        <v>1.427</v>
      </c>
      <c r="H182" s="29">
        <v>2.367</v>
      </c>
      <c r="I182" s="29">
        <v>1.0940000000000001</v>
      </c>
      <c r="J182" s="29">
        <v>1.946</v>
      </c>
      <c r="K182" s="29">
        <v>3.0019999999999998</v>
      </c>
      <c r="L182" s="29">
        <v>2.9689999999999999</v>
      </c>
      <c r="M182" s="29">
        <v>1.8420000000000001</v>
      </c>
    </row>
    <row r="183" spans="1:13" x14ac:dyDescent="0.25">
      <c r="A183" s="3" t="s">
        <v>232</v>
      </c>
      <c r="B183" s="29">
        <v>1.55</v>
      </c>
      <c r="C183" s="29">
        <v>-8.9749999999999996</v>
      </c>
      <c r="D183" s="29">
        <v>4.7359999999999998</v>
      </c>
      <c r="E183" s="29">
        <v>2.6739999999999999</v>
      </c>
      <c r="F183" s="29">
        <v>3.9E-2</v>
      </c>
      <c r="G183" s="29">
        <v>1.357</v>
      </c>
      <c r="H183" s="29">
        <v>1.43</v>
      </c>
      <c r="I183" s="29">
        <v>1.417</v>
      </c>
      <c r="J183" s="29">
        <v>1.431</v>
      </c>
      <c r="K183" s="29">
        <v>1.2649999999999999</v>
      </c>
      <c r="L183" s="29">
        <v>1.2509999999999999</v>
      </c>
      <c r="M183" s="29">
        <v>1.2390000000000001</v>
      </c>
    </row>
    <row r="184" spans="1:13" x14ac:dyDescent="0.25">
      <c r="A184" s="3" t="s">
        <v>233</v>
      </c>
      <c r="B184" s="29">
        <v>0.81899999999999995</v>
      </c>
      <c r="C184" s="29">
        <v>1.86</v>
      </c>
      <c r="D184" s="29">
        <v>11.439</v>
      </c>
      <c r="E184" s="29">
        <v>5.5330000000000004</v>
      </c>
      <c r="F184" s="29">
        <v>5.1109999999999998</v>
      </c>
      <c r="G184" s="29">
        <v>3.1840000000000002</v>
      </c>
      <c r="H184" s="29">
        <v>2.706</v>
      </c>
      <c r="I184" s="29">
        <v>3.1909999999999998</v>
      </c>
      <c r="J184" s="29">
        <v>3.3730000000000002</v>
      </c>
      <c r="K184" s="29">
        <v>3.6970000000000001</v>
      </c>
      <c r="L184" s="29">
        <v>3.8610000000000002</v>
      </c>
      <c r="M184" s="29">
        <v>4.1020000000000003</v>
      </c>
    </row>
    <row r="185" spans="1:13" x14ac:dyDescent="0.25">
      <c r="A185" s="3" t="s">
        <v>234</v>
      </c>
      <c r="B185" s="29">
        <v>-3.6659999999999999</v>
      </c>
      <c r="C185" s="29">
        <v>-2.1160000000000001</v>
      </c>
      <c r="D185" s="29">
        <v>-0.33800000000000002</v>
      </c>
      <c r="E185" s="29">
        <v>5.3150000000000004</v>
      </c>
      <c r="F185" s="29">
        <v>1.974</v>
      </c>
      <c r="G185" s="29">
        <v>2.2639999999999998</v>
      </c>
      <c r="H185" s="29">
        <v>2.2549999999999999</v>
      </c>
      <c r="I185" s="29">
        <v>2.3450000000000002</v>
      </c>
      <c r="J185" s="29">
        <v>2.3180000000000001</v>
      </c>
      <c r="K185" s="29">
        <v>2.2519999999999998</v>
      </c>
      <c r="L185" s="29">
        <v>2.2519999999999998</v>
      </c>
      <c r="M185" s="29">
        <v>2.2519999999999998</v>
      </c>
    </row>
    <row r="186" spans="1:13" x14ac:dyDescent="0.25">
      <c r="A186" s="3" t="s">
        <v>235</v>
      </c>
      <c r="B186" s="29">
        <v>13.388999999999999</v>
      </c>
      <c r="C186" s="29">
        <v>-3.6840000000000002</v>
      </c>
      <c r="D186" s="29">
        <v>-0.55300000000000005</v>
      </c>
      <c r="E186" s="29">
        <v>-2.3650000000000002</v>
      </c>
      <c r="F186" s="29">
        <v>7.9249999999999998</v>
      </c>
      <c r="G186" s="29">
        <v>3.3159999999999998</v>
      </c>
      <c r="H186" s="29">
        <v>2.8029999999999999</v>
      </c>
      <c r="I186" s="29">
        <v>2.323</v>
      </c>
      <c r="J186" s="29">
        <v>2.2240000000000002</v>
      </c>
      <c r="K186" s="29">
        <v>1.9730000000000001</v>
      </c>
      <c r="L186" s="29">
        <v>1.8640000000000001</v>
      </c>
      <c r="M186" s="29">
        <v>1.677</v>
      </c>
    </row>
    <row r="187" spans="1:13" x14ac:dyDescent="0.25">
      <c r="A187" s="3" t="s">
        <v>236</v>
      </c>
      <c r="B187" s="29">
        <v>7.6260000000000003</v>
      </c>
      <c r="C187" s="29">
        <v>-1.1499999999999999</v>
      </c>
      <c r="D187" s="29">
        <v>5.5149999999999997</v>
      </c>
      <c r="E187" s="29">
        <v>6.1859999999999999</v>
      </c>
      <c r="F187" s="29">
        <v>4.9050000000000002</v>
      </c>
      <c r="G187" s="29">
        <v>6.2930000000000001</v>
      </c>
      <c r="H187" s="29">
        <v>6.1189999999999998</v>
      </c>
      <c r="I187" s="29">
        <v>7.6319999999999997</v>
      </c>
      <c r="J187" s="29">
        <v>8.2420000000000009</v>
      </c>
      <c r="K187" s="29">
        <v>6.7640000000000002</v>
      </c>
      <c r="L187" s="29">
        <v>6.41</v>
      </c>
      <c r="M187" s="29">
        <v>5.9980000000000002</v>
      </c>
    </row>
    <row r="188" spans="1:13" x14ac:dyDescent="0.25">
      <c r="A188" s="3" t="s">
        <v>237</v>
      </c>
      <c r="B188" s="29">
        <v>3.2</v>
      </c>
      <c r="C188" s="29">
        <v>-3.7530000000000001</v>
      </c>
      <c r="D188" s="29">
        <v>3.4460000000000002</v>
      </c>
      <c r="E188" s="29">
        <v>-28.759</v>
      </c>
      <c r="F188" s="29">
        <v>5.3239999999999998</v>
      </c>
      <c r="G188" s="29">
        <v>3.5110000000000001</v>
      </c>
      <c r="H188" s="29">
        <v>2</v>
      </c>
      <c r="I188" s="29">
        <v>4.5</v>
      </c>
      <c r="J188" s="29">
        <v>4.8</v>
      </c>
      <c r="K188" s="29">
        <v>4.298</v>
      </c>
      <c r="L188" s="29">
        <v>4.1980000000000004</v>
      </c>
      <c r="M188" s="29">
        <v>4.0979999999999999</v>
      </c>
    </row>
    <row r="189" spans="1:13" x14ac:dyDescent="0.25">
      <c r="A189" s="3" t="s">
        <v>238</v>
      </c>
      <c r="B189" s="29">
        <v>1.1080000000000001</v>
      </c>
      <c r="C189" s="29">
        <v>-4.9569999999999999</v>
      </c>
      <c r="D189" s="29">
        <v>4.3550000000000004</v>
      </c>
      <c r="E189" s="29">
        <v>7.51</v>
      </c>
      <c r="F189" s="29">
        <v>3.6190000000000002</v>
      </c>
      <c r="G189" s="29">
        <v>3.762</v>
      </c>
      <c r="H189" s="29">
        <v>3.9910000000000001</v>
      </c>
      <c r="I189" s="29">
        <v>4.9859999999999998</v>
      </c>
      <c r="J189" s="29">
        <v>4.6539999999999999</v>
      </c>
      <c r="K189" s="29">
        <v>4.3559999999999999</v>
      </c>
      <c r="L189" s="29">
        <v>4.2510000000000003</v>
      </c>
      <c r="M189" s="29">
        <v>3.895</v>
      </c>
    </row>
    <row r="190" spans="1:13" x14ac:dyDescent="0.25">
      <c r="A190" s="3" t="s">
        <v>239</v>
      </c>
      <c r="B190" s="29">
        <v>1.6240000000000001</v>
      </c>
      <c r="C190" s="29">
        <v>-10.297000000000001</v>
      </c>
      <c r="D190" s="29">
        <v>8.5760000000000005</v>
      </c>
      <c r="E190" s="29">
        <v>4.8390000000000004</v>
      </c>
      <c r="F190" s="29">
        <v>0.39700000000000002</v>
      </c>
      <c r="G190" s="29">
        <v>1.101</v>
      </c>
      <c r="H190" s="29">
        <v>1.077</v>
      </c>
      <c r="I190" s="29">
        <v>1.407</v>
      </c>
      <c r="J190" s="29">
        <v>1.538</v>
      </c>
      <c r="K190" s="29">
        <v>1.4570000000000001</v>
      </c>
      <c r="L190" s="29">
        <v>1.4419999999999999</v>
      </c>
      <c r="M190" s="29">
        <v>1.4359999999999999</v>
      </c>
    </row>
    <row r="191" spans="1:13" x14ac:dyDescent="0.25">
      <c r="A191" s="3" t="s">
        <v>240</v>
      </c>
      <c r="B191" s="29">
        <v>2.5840000000000001</v>
      </c>
      <c r="C191" s="29">
        <v>-2.1629999999999998</v>
      </c>
      <c r="D191" s="29">
        <v>6.0549999999999997</v>
      </c>
      <c r="E191" s="29">
        <v>2.512</v>
      </c>
      <c r="F191" s="29">
        <v>2.887</v>
      </c>
      <c r="G191" s="29">
        <v>2.7959999999999998</v>
      </c>
      <c r="H191" s="29">
        <v>1.8260000000000001</v>
      </c>
      <c r="I191" s="29">
        <v>1.744</v>
      </c>
      <c r="J191" s="29">
        <v>1.9830000000000001</v>
      </c>
      <c r="K191" s="29">
        <v>2.1219999999999999</v>
      </c>
      <c r="L191" s="29">
        <v>2.1219999999999999</v>
      </c>
      <c r="M191" s="29">
        <v>2.1219999999999999</v>
      </c>
    </row>
    <row r="192" spans="1:13" x14ac:dyDescent="0.25">
      <c r="A192" s="3" t="s">
        <v>241</v>
      </c>
      <c r="B192" s="29">
        <v>0.92800000000000005</v>
      </c>
      <c r="C192" s="29">
        <v>-7.3570000000000002</v>
      </c>
      <c r="D192" s="29">
        <v>5.8440000000000003</v>
      </c>
      <c r="E192" s="29">
        <v>4.4859999999999998</v>
      </c>
      <c r="F192" s="29">
        <v>0.74199999999999999</v>
      </c>
      <c r="G192" s="29">
        <v>3.1080000000000001</v>
      </c>
      <c r="H192" s="29">
        <v>2.8439999999999999</v>
      </c>
      <c r="I192" s="29">
        <v>2.6</v>
      </c>
      <c r="J192" s="29">
        <v>2.37</v>
      </c>
      <c r="K192" s="29">
        <v>2.3460000000000001</v>
      </c>
      <c r="L192" s="29">
        <v>2.1840000000000002</v>
      </c>
      <c r="M192" s="29">
        <v>2.153</v>
      </c>
    </row>
    <row r="193" spans="1:13" x14ac:dyDescent="0.25">
      <c r="A193" s="3" t="s">
        <v>242</v>
      </c>
      <c r="B193" s="29">
        <v>6.78</v>
      </c>
      <c r="C193" s="29">
        <v>1.5629999999999999</v>
      </c>
      <c r="D193" s="29">
        <v>8.0350000000000001</v>
      </c>
      <c r="E193" s="29">
        <v>6.0010000000000003</v>
      </c>
      <c r="F193" s="29">
        <v>6.3090000000000002</v>
      </c>
      <c r="G193" s="29">
        <v>6.5469999999999997</v>
      </c>
      <c r="H193" s="29">
        <v>5.899</v>
      </c>
      <c r="I193" s="29">
        <v>5.8079999999999998</v>
      </c>
      <c r="J193" s="29">
        <v>5.7</v>
      </c>
      <c r="K193" s="29">
        <v>5.7</v>
      </c>
      <c r="L193" s="29">
        <v>5.702</v>
      </c>
      <c r="M193" s="29">
        <v>5.7089999999999996</v>
      </c>
    </row>
    <row r="194" spans="1:13" x14ac:dyDescent="0.25">
      <c r="A194" s="3" t="s">
        <v>243</v>
      </c>
      <c r="B194" s="29">
        <v>3.238</v>
      </c>
      <c r="C194" s="29">
        <v>-4.9909999999999997</v>
      </c>
      <c r="D194" s="29">
        <v>-1.552</v>
      </c>
      <c r="E194" s="29">
        <v>5.1859999999999999</v>
      </c>
      <c r="F194" s="29">
        <v>2.0939999999999999</v>
      </c>
      <c r="G194" s="29">
        <v>0.85199999999999998</v>
      </c>
      <c r="H194" s="29">
        <v>1.3740000000000001</v>
      </c>
      <c r="I194" s="29">
        <v>2.0939999999999999</v>
      </c>
      <c r="J194" s="29">
        <v>2.524</v>
      </c>
      <c r="K194" s="29">
        <v>2.234</v>
      </c>
      <c r="L194" s="29">
        <v>2.234</v>
      </c>
      <c r="M194" s="29">
        <v>2.234</v>
      </c>
    </row>
    <row r="195" spans="1:13" x14ac:dyDescent="0.25">
      <c r="A195" s="3" t="s">
        <v>244</v>
      </c>
      <c r="B195" s="29">
        <v>-27.658000000000001</v>
      </c>
      <c r="C195" s="29">
        <v>-29.998999999999999</v>
      </c>
      <c r="D195" s="29">
        <v>0.95499999999999996</v>
      </c>
      <c r="E195" s="29">
        <v>8.0009999999999994</v>
      </c>
      <c r="F195" s="29">
        <v>4.0019999999999998</v>
      </c>
      <c r="G195" s="29">
        <v>5.3</v>
      </c>
      <c r="H195" s="29">
        <v>-4</v>
      </c>
      <c r="I195" s="29">
        <v>-5.5</v>
      </c>
      <c r="J195" s="29" t="s">
        <v>53</v>
      </c>
      <c r="K195" s="29" t="s">
        <v>53</v>
      </c>
      <c r="L195" s="29" t="s">
        <v>53</v>
      </c>
      <c r="M195" s="29" t="s">
        <v>53</v>
      </c>
    </row>
    <row r="196" spans="1:13" x14ac:dyDescent="0.25">
      <c r="A196" s="3" t="s">
        <v>245</v>
      </c>
      <c r="B196" s="29">
        <v>7.359</v>
      </c>
      <c r="C196" s="29">
        <v>2.8650000000000002</v>
      </c>
      <c r="D196" s="29">
        <v>2.5539999999999998</v>
      </c>
      <c r="E196" s="29">
        <v>8.5380000000000003</v>
      </c>
      <c r="F196" s="29">
        <v>5.0650000000000004</v>
      </c>
      <c r="G196" s="29">
        <v>7.0910000000000002</v>
      </c>
      <c r="H196" s="29">
        <v>5.1520000000000001</v>
      </c>
      <c r="I196" s="29">
        <v>4.0469999999999997</v>
      </c>
      <c r="J196" s="29">
        <v>5.2</v>
      </c>
      <c r="K196" s="29">
        <v>5.25</v>
      </c>
      <c r="L196" s="29">
        <v>5.3</v>
      </c>
      <c r="M196" s="29">
        <v>5.3</v>
      </c>
    </row>
    <row r="197" spans="1:13" x14ac:dyDescent="0.25">
      <c r="A197" s="3" t="s">
        <v>246</v>
      </c>
      <c r="B197" s="29">
        <v>1.363</v>
      </c>
      <c r="C197" s="29">
        <v>-11.318</v>
      </c>
      <c r="D197" s="29">
        <v>7.0119999999999996</v>
      </c>
      <c r="E197" s="29">
        <v>4.0830000000000002</v>
      </c>
      <c r="F197" s="29">
        <v>-4.556</v>
      </c>
      <c r="G197" s="29" t="s">
        <v>53</v>
      </c>
      <c r="H197" s="29" t="s">
        <v>53</v>
      </c>
      <c r="I197" s="29" t="s">
        <v>53</v>
      </c>
      <c r="J197" s="29" t="s">
        <v>53</v>
      </c>
      <c r="K197" s="29" t="s">
        <v>53</v>
      </c>
      <c r="L197" s="29" t="s">
        <v>53</v>
      </c>
      <c r="M197" s="29" t="s">
        <v>53</v>
      </c>
    </row>
    <row r="198" spans="1:13" x14ac:dyDescent="0.25">
      <c r="A198" s="3" t="s">
        <v>247</v>
      </c>
      <c r="B198" s="29">
        <v>2.1</v>
      </c>
      <c r="C198" s="29">
        <v>-8.5</v>
      </c>
      <c r="D198" s="29">
        <v>-1</v>
      </c>
      <c r="E198" s="29">
        <v>1.5</v>
      </c>
      <c r="F198" s="29">
        <v>-2</v>
      </c>
      <c r="G198" s="29">
        <v>-1.5</v>
      </c>
      <c r="H198" s="29">
        <v>-1.5</v>
      </c>
      <c r="I198" s="29">
        <v>0</v>
      </c>
      <c r="J198" s="29">
        <v>6</v>
      </c>
      <c r="K198" s="29">
        <v>5.5</v>
      </c>
      <c r="L198" s="29">
        <v>5</v>
      </c>
      <c r="M198" s="29">
        <v>5</v>
      </c>
    </row>
    <row r="199" spans="1:13" x14ac:dyDescent="0.25">
      <c r="A199" s="3" t="s">
        <v>248</v>
      </c>
      <c r="B199" s="29">
        <v>1.4</v>
      </c>
      <c r="C199" s="29">
        <v>-2.8</v>
      </c>
      <c r="D199" s="29">
        <v>6.2</v>
      </c>
      <c r="E199" s="29">
        <v>5.2110000000000003</v>
      </c>
      <c r="F199" s="29">
        <v>5.3680000000000003</v>
      </c>
      <c r="G199" s="29">
        <v>4.0430000000000001</v>
      </c>
      <c r="H199" s="29">
        <v>6.2</v>
      </c>
      <c r="I199" s="29">
        <v>6.8170000000000002</v>
      </c>
      <c r="J199" s="29">
        <v>6.4020000000000001</v>
      </c>
      <c r="K199" s="29">
        <v>5.1520000000000001</v>
      </c>
      <c r="L199" s="29">
        <v>4.8360000000000003</v>
      </c>
      <c r="M199" s="29">
        <v>4.76</v>
      </c>
    </row>
    <row r="200" spans="1:13" x14ac:dyDescent="0.25">
      <c r="A200" s="3" t="s">
        <v>249</v>
      </c>
      <c r="B200" s="29">
        <v>-6.3319999999999999</v>
      </c>
      <c r="C200" s="29">
        <v>-7.8170000000000002</v>
      </c>
      <c r="D200" s="29">
        <v>8.468</v>
      </c>
      <c r="E200" s="29">
        <v>6.1390000000000002</v>
      </c>
      <c r="F200" s="29">
        <v>5.3369999999999997</v>
      </c>
      <c r="G200" s="29">
        <v>2.0270000000000001</v>
      </c>
      <c r="H200" s="29">
        <v>6.0220000000000002</v>
      </c>
      <c r="I200" s="29">
        <v>4.6399999999999997</v>
      </c>
      <c r="J200" s="29">
        <v>3.63</v>
      </c>
      <c r="K200" s="29">
        <v>3.4580000000000002</v>
      </c>
      <c r="L200" s="29">
        <v>3.532</v>
      </c>
      <c r="M200" s="29">
        <v>3.532</v>
      </c>
    </row>
    <row r="201" spans="1:13" x14ac:dyDescent="0.25">
      <c r="A201" s="21" t="s">
        <v>250</v>
      </c>
      <c r="B201" s="32">
        <v>2.9470000000000001</v>
      </c>
      <c r="C201" s="32">
        <v>-2.6669999999999998</v>
      </c>
      <c r="D201" s="32">
        <v>6.6050000000000004</v>
      </c>
      <c r="E201" s="32">
        <v>3.645</v>
      </c>
      <c r="F201" s="32">
        <v>3.4929999999999999</v>
      </c>
      <c r="G201" s="32">
        <v>3.2919999999999998</v>
      </c>
      <c r="H201" s="32">
        <v>2.7850000000000001</v>
      </c>
      <c r="I201" s="32">
        <v>2.9630000000000001</v>
      </c>
      <c r="J201" s="32">
        <v>3.2160000000000002</v>
      </c>
      <c r="K201" s="32">
        <v>3.2160000000000002</v>
      </c>
      <c r="L201" s="32">
        <v>3.1789999999999998</v>
      </c>
      <c r="M201" s="32">
        <v>3.121</v>
      </c>
    </row>
    <row r="202" spans="1:13" x14ac:dyDescent="0.25">
      <c r="A202" s="6" t="s">
        <v>251</v>
      </c>
      <c r="B202" s="33">
        <v>1.8720000000000001</v>
      </c>
      <c r="C202" s="33">
        <v>-3.9580000000000002</v>
      </c>
      <c r="D202" s="33">
        <v>5.99</v>
      </c>
      <c r="E202" s="33">
        <v>2.9460000000000002</v>
      </c>
      <c r="F202" s="33">
        <v>1.738</v>
      </c>
      <c r="G202" s="33">
        <v>1.798</v>
      </c>
      <c r="H202" s="33">
        <v>1.377</v>
      </c>
      <c r="I202" s="33">
        <v>1.506</v>
      </c>
      <c r="J202" s="33">
        <v>1.6890000000000001</v>
      </c>
      <c r="K202" s="33">
        <v>1.7170000000000001</v>
      </c>
      <c r="L202" s="33">
        <v>1.6739999999999999</v>
      </c>
      <c r="M202" s="33">
        <v>1.651</v>
      </c>
    </row>
    <row r="203" spans="1:13" x14ac:dyDescent="0.25">
      <c r="A203" s="6" t="s">
        <v>252</v>
      </c>
      <c r="B203" s="33">
        <v>1.627</v>
      </c>
      <c r="C203" s="33">
        <v>-6.016</v>
      </c>
      <c r="D203" s="33">
        <v>6.33</v>
      </c>
      <c r="E203" s="33">
        <v>3.5329999999999999</v>
      </c>
      <c r="F203" s="33">
        <v>0.40100000000000002</v>
      </c>
      <c r="G203" s="33">
        <v>0.85499999999999998</v>
      </c>
      <c r="H203" s="33">
        <v>0.80600000000000005</v>
      </c>
      <c r="I203" s="33">
        <v>1.1850000000000001</v>
      </c>
      <c r="J203" s="33">
        <v>1.3480000000000001</v>
      </c>
      <c r="K203" s="33">
        <v>1.2969999999999999</v>
      </c>
      <c r="L203" s="33">
        <v>1.204</v>
      </c>
      <c r="M203" s="33">
        <v>1.129</v>
      </c>
    </row>
    <row r="204" spans="1:13" x14ac:dyDescent="0.25">
      <c r="A204" s="6" t="s">
        <v>253</v>
      </c>
      <c r="B204" s="33">
        <v>1.748</v>
      </c>
      <c r="C204" s="33">
        <v>-4.2160000000000002</v>
      </c>
      <c r="D204" s="33">
        <v>5.8159999999999998</v>
      </c>
      <c r="E204" s="33">
        <v>2.617</v>
      </c>
      <c r="F204" s="33">
        <v>1.8520000000000001</v>
      </c>
      <c r="G204" s="33">
        <v>1.71</v>
      </c>
      <c r="H204" s="33">
        <v>1.228</v>
      </c>
      <c r="I204" s="33">
        <v>1.379</v>
      </c>
      <c r="J204" s="33">
        <v>1.58</v>
      </c>
      <c r="K204" s="33">
        <v>1.625</v>
      </c>
      <c r="L204" s="33">
        <v>1.595</v>
      </c>
      <c r="M204" s="33">
        <v>1.5680000000000001</v>
      </c>
    </row>
    <row r="205" spans="1:13" x14ac:dyDescent="0.25">
      <c r="A205" s="6" t="s">
        <v>254</v>
      </c>
      <c r="B205" s="33">
        <v>2.0459999999999998</v>
      </c>
      <c r="C205" s="33">
        <v>-1.585</v>
      </c>
      <c r="D205" s="33">
        <v>5.9169999999999998</v>
      </c>
      <c r="E205" s="33">
        <v>2.7810000000000001</v>
      </c>
      <c r="F205" s="33">
        <v>1.845</v>
      </c>
      <c r="G205" s="33">
        <v>2.2360000000000002</v>
      </c>
      <c r="H205" s="33">
        <v>1.766</v>
      </c>
      <c r="I205" s="33">
        <v>1.96</v>
      </c>
      <c r="J205" s="33">
        <v>2.157</v>
      </c>
      <c r="K205" s="33">
        <v>2.1520000000000001</v>
      </c>
      <c r="L205" s="33">
        <v>2.0569999999999999</v>
      </c>
      <c r="M205" s="33">
        <v>2.044</v>
      </c>
    </row>
    <row r="206" spans="1:13" x14ac:dyDescent="0.25">
      <c r="A206" s="6" t="s">
        <v>255</v>
      </c>
      <c r="B206" s="33">
        <v>2.044</v>
      </c>
      <c r="C206" s="33">
        <v>-5.5140000000000002</v>
      </c>
      <c r="D206" s="33">
        <v>6.4210000000000003</v>
      </c>
      <c r="E206" s="33">
        <v>3.6680000000000001</v>
      </c>
      <c r="F206" s="33">
        <v>0.59599999999999997</v>
      </c>
      <c r="G206" s="33">
        <v>1.1160000000000001</v>
      </c>
      <c r="H206" s="33">
        <v>1.1559999999999999</v>
      </c>
      <c r="I206" s="33">
        <v>1.478</v>
      </c>
      <c r="J206" s="33">
        <v>1.605</v>
      </c>
      <c r="K206" s="33">
        <v>1.5629999999999999</v>
      </c>
      <c r="L206" s="33">
        <v>1.49</v>
      </c>
      <c r="M206" s="33">
        <v>1.4339999999999999</v>
      </c>
    </row>
    <row r="207" spans="1:13" x14ac:dyDescent="0.25">
      <c r="A207" s="6" t="s">
        <v>256</v>
      </c>
      <c r="B207" s="33">
        <v>4.2089999999999996</v>
      </c>
      <c r="C207" s="33">
        <v>-4.4160000000000004</v>
      </c>
      <c r="D207" s="33">
        <v>4.0730000000000004</v>
      </c>
      <c r="E207" s="33">
        <v>5.492</v>
      </c>
      <c r="F207" s="33">
        <v>4.0720000000000001</v>
      </c>
      <c r="G207" s="33">
        <v>4.6340000000000003</v>
      </c>
      <c r="H207" s="33">
        <v>3.9660000000000002</v>
      </c>
      <c r="I207" s="33">
        <v>3.9470000000000001</v>
      </c>
      <c r="J207" s="33">
        <v>4.2160000000000002</v>
      </c>
      <c r="K207" s="33">
        <v>4.3419999999999996</v>
      </c>
      <c r="L207" s="33">
        <v>4.47</v>
      </c>
      <c r="M207" s="33">
        <v>4.5229999999999997</v>
      </c>
    </row>
    <row r="208" spans="1:13" x14ac:dyDescent="0.25">
      <c r="A208" s="6" t="s">
        <v>257</v>
      </c>
      <c r="B208" s="33">
        <v>3.738</v>
      </c>
      <c r="C208" s="33">
        <v>-1.736</v>
      </c>
      <c r="D208" s="33">
        <v>7.0380000000000003</v>
      </c>
      <c r="E208" s="33">
        <v>4.1340000000000003</v>
      </c>
      <c r="F208" s="33">
        <v>4.6849999999999996</v>
      </c>
      <c r="G208" s="33">
        <v>4.2839999999999998</v>
      </c>
      <c r="H208" s="33">
        <v>3.7</v>
      </c>
      <c r="I208" s="33">
        <v>3.8879999999999999</v>
      </c>
      <c r="J208" s="33">
        <v>4.1619999999999999</v>
      </c>
      <c r="K208" s="33">
        <v>4.1230000000000002</v>
      </c>
      <c r="L208" s="33">
        <v>4.069</v>
      </c>
      <c r="M208" s="33">
        <v>3.9710000000000001</v>
      </c>
    </row>
    <row r="209" spans="1:13" x14ac:dyDescent="0.25">
      <c r="A209" s="6" t="s">
        <v>258</v>
      </c>
      <c r="B209" s="33">
        <v>5.37</v>
      </c>
      <c r="C209" s="33">
        <v>-0.503</v>
      </c>
      <c r="D209" s="33">
        <v>7.7539999999999996</v>
      </c>
      <c r="E209" s="33">
        <v>4.6769999999999996</v>
      </c>
      <c r="F209" s="33">
        <v>6.0540000000000003</v>
      </c>
      <c r="G209" s="33">
        <v>5.3</v>
      </c>
      <c r="H209" s="33">
        <v>4.5350000000000001</v>
      </c>
      <c r="I209" s="33">
        <v>4.6020000000000003</v>
      </c>
      <c r="J209" s="33">
        <v>4.8479999999999999</v>
      </c>
      <c r="K209" s="33">
        <v>4.8</v>
      </c>
      <c r="L209" s="33">
        <v>4.6769999999999996</v>
      </c>
      <c r="M209" s="33">
        <v>4.508</v>
      </c>
    </row>
    <row r="210" spans="1:13" x14ac:dyDescent="0.25">
      <c r="A210" s="6" t="s">
        <v>259</v>
      </c>
      <c r="B210" s="33">
        <v>2.5219999999999998</v>
      </c>
      <c r="C210" s="33">
        <v>-1.756</v>
      </c>
      <c r="D210" s="33">
        <v>7.0970000000000004</v>
      </c>
      <c r="E210" s="33">
        <v>0.5</v>
      </c>
      <c r="F210" s="33">
        <v>3.5670000000000002</v>
      </c>
      <c r="G210" s="33">
        <v>3.3690000000000002</v>
      </c>
      <c r="H210" s="33">
        <v>2.0910000000000002</v>
      </c>
      <c r="I210" s="33">
        <v>2.145</v>
      </c>
      <c r="J210" s="33">
        <v>2.3410000000000002</v>
      </c>
      <c r="K210" s="33">
        <v>2.4</v>
      </c>
      <c r="L210" s="33">
        <v>2.4710000000000001</v>
      </c>
      <c r="M210" s="33">
        <v>2.5329999999999999</v>
      </c>
    </row>
    <row r="211" spans="1:13" x14ac:dyDescent="0.25">
      <c r="A211" s="6" t="s">
        <v>260</v>
      </c>
      <c r="B211" s="33">
        <v>0.16</v>
      </c>
      <c r="C211" s="33">
        <v>-6.8769999999999998</v>
      </c>
      <c r="D211" s="33">
        <v>7.4290000000000003</v>
      </c>
      <c r="E211" s="33">
        <v>4.2080000000000002</v>
      </c>
      <c r="F211" s="33">
        <v>2.399</v>
      </c>
      <c r="G211" s="33">
        <v>2.371</v>
      </c>
      <c r="H211" s="33">
        <v>2.0139999999999998</v>
      </c>
      <c r="I211" s="33">
        <v>2.387</v>
      </c>
      <c r="J211" s="33">
        <v>2.7080000000000002</v>
      </c>
      <c r="K211" s="33">
        <v>2.7120000000000002</v>
      </c>
      <c r="L211" s="33">
        <v>2.706</v>
      </c>
      <c r="M211" s="33">
        <v>2.5510000000000002</v>
      </c>
    </row>
    <row r="212" spans="1:13" x14ac:dyDescent="0.25">
      <c r="A212" s="6" t="s">
        <v>261</v>
      </c>
      <c r="B212" s="33">
        <v>1.86</v>
      </c>
      <c r="C212" s="33">
        <v>-2.1989999999999998</v>
      </c>
      <c r="D212" s="33">
        <v>4.3559999999999999</v>
      </c>
      <c r="E212" s="33">
        <v>5.452</v>
      </c>
      <c r="F212" s="33">
        <v>2.2450000000000001</v>
      </c>
      <c r="G212" s="33">
        <v>2.419</v>
      </c>
      <c r="H212" s="33">
        <v>2.956</v>
      </c>
      <c r="I212" s="33">
        <v>3.5390000000000001</v>
      </c>
      <c r="J212" s="33">
        <v>3.9750000000000001</v>
      </c>
      <c r="K212" s="33">
        <v>3.6949999999999998</v>
      </c>
      <c r="L212" s="33">
        <v>3.6680000000000001</v>
      </c>
      <c r="M212" s="33">
        <v>3.738</v>
      </c>
    </row>
    <row r="213" spans="1:13" x14ac:dyDescent="0.25">
      <c r="A213" s="6" t="s">
        <v>262</v>
      </c>
      <c r="B213" s="33">
        <v>3.2029999999999998</v>
      </c>
      <c r="C213" s="33">
        <v>-1.544</v>
      </c>
      <c r="D213" s="33">
        <v>4.6849999999999996</v>
      </c>
      <c r="E213" s="33">
        <v>4.125</v>
      </c>
      <c r="F213" s="33">
        <v>3.589</v>
      </c>
      <c r="G213" s="33">
        <v>3.9860000000000002</v>
      </c>
      <c r="H213" s="33">
        <v>3.8180000000000001</v>
      </c>
      <c r="I213" s="33">
        <v>4.1870000000000003</v>
      </c>
      <c r="J213" s="33">
        <v>4.3170000000000002</v>
      </c>
      <c r="K213" s="33">
        <v>4.43</v>
      </c>
      <c r="L213" s="33">
        <v>4.5679999999999996</v>
      </c>
      <c r="M213" s="33">
        <v>4.5339999999999998</v>
      </c>
    </row>
    <row r="215" spans="1:13" x14ac:dyDescent="0.25">
      <c r="A215" s="34" t="s">
        <v>263</v>
      </c>
    </row>
    <row r="216" spans="1:13" x14ac:dyDescent="0.25">
      <c r="A216" s="69" t="s">
        <v>264</v>
      </c>
    </row>
    <row r="217" spans="1:13" x14ac:dyDescent="0.25">
      <c r="A217" s="69" t="s">
        <v>265</v>
      </c>
    </row>
  </sheetData>
  <autoFilter ref="A4:M213" xr:uid="{00000000-0009-0000-0000-000003000000}"/>
  <hyperlinks>
    <hyperlink ref="A216" r:id="rId1" xr:uid="{00000000-0004-0000-0300-000000000000}"/>
    <hyperlink ref="A217" r:id="rId2" xr:uid="{00000000-0004-0000-0300-000001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9DDF"/>
    <pageSetUpPr fitToPage="1"/>
  </sheetPr>
  <dimension ref="A1:HT22"/>
  <sheetViews>
    <sheetView showGridLines="0" zoomScaleNormal="100" workbookViewId="0">
      <pane xSplit="1" ySplit="4" topLeftCell="FA7" activePane="bottomRight" state="frozen"/>
      <selection pane="topRight" activeCell="B1" sqref="B1"/>
      <selection pane="bottomLeft" activeCell="A5" sqref="A5"/>
      <selection pane="bottomRight" activeCell="HJ1" sqref="HJ1:HJ1048576"/>
    </sheetView>
  </sheetViews>
  <sheetFormatPr baseColWidth="10" defaultColWidth="8.7109375" defaultRowHeight="15" outlineLevelCol="1" x14ac:dyDescent="0.25"/>
  <cols>
    <col min="1" max="1" width="42" customWidth="1"/>
    <col min="2" max="145" width="8.5703125" hidden="1" customWidth="1" outlineLevel="1"/>
    <col min="146" max="146" width="8.5703125" customWidth="1" collapsed="1"/>
    <col min="147" max="181" width="8.5703125" customWidth="1"/>
    <col min="182" max="217" width="8.5703125" hidden="1" customWidth="1" outlineLevel="1"/>
    <col min="218" max="218" width="8.5703125" hidden="1" customWidth="1" collapsed="1"/>
    <col min="219" max="222" width="8.5703125" customWidth="1"/>
    <col min="223" max="223" width="2.42578125" customWidth="1"/>
    <col min="224" max="228" width="8.5703125" customWidth="1"/>
  </cols>
  <sheetData>
    <row r="1" spans="1:228" ht="25.5" customHeight="1" x14ac:dyDescent="0.5">
      <c r="A1" s="9" t="s">
        <v>266</v>
      </c>
    </row>
    <row r="2" spans="1:228" x14ac:dyDescent="0.25">
      <c r="A2" s="10" t="s">
        <v>267</v>
      </c>
    </row>
    <row r="3" spans="1:228" ht="19.5" customHeight="1" x14ac:dyDescent="0.25">
      <c r="A3" s="11" t="s">
        <v>7</v>
      </c>
      <c r="B3" s="65">
        <v>44562</v>
      </c>
      <c r="C3" s="65"/>
      <c r="D3" s="65"/>
      <c r="E3" s="65">
        <v>44593</v>
      </c>
      <c r="F3" s="65"/>
      <c r="G3" s="65"/>
      <c r="H3" s="65">
        <v>44621</v>
      </c>
      <c r="I3" s="65"/>
      <c r="J3" s="65"/>
      <c r="K3" s="65">
        <v>44652</v>
      </c>
      <c r="L3" s="65"/>
      <c r="M3" s="65"/>
      <c r="N3" s="65">
        <v>44682</v>
      </c>
      <c r="O3" s="65"/>
      <c r="P3" s="65"/>
      <c r="Q3" s="65">
        <v>44713</v>
      </c>
      <c r="R3" s="65"/>
      <c r="S3" s="65"/>
      <c r="T3" s="65">
        <v>44743</v>
      </c>
      <c r="U3" s="65"/>
      <c r="V3" s="65"/>
      <c r="W3" s="65">
        <v>44774</v>
      </c>
      <c r="X3" s="65"/>
      <c r="Y3" s="65"/>
      <c r="Z3" s="65">
        <v>44805</v>
      </c>
      <c r="AA3" s="65"/>
      <c r="AB3" s="65"/>
      <c r="AC3" s="65">
        <v>44835</v>
      </c>
      <c r="AD3" s="65"/>
      <c r="AE3" s="65"/>
      <c r="AF3" s="65">
        <v>44866</v>
      </c>
      <c r="AG3" s="65"/>
      <c r="AH3" s="65"/>
      <c r="AI3" s="65">
        <v>44905</v>
      </c>
      <c r="AJ3" s="65"/>
      <c r="AK3" s="65"/>
      <c r="AL3" s="65">
        <v>44927</v>
      </c>
      <c r="AM3" s="65"/>
      <c r="AN3" s="65"/>
      <c r="AO3" s="65">
        <v>44958</v>
      </c>
      <c r="AP3" s="65"/>
      <c r="AQ3" s="65"/>
      <c r="AR3" s="65">
        <v>44986</v>
      </c>
      <c r="AS3" s="65"/>
      <c r="AT3" s="65"/>
      <c r="AU3" s="65">
        <v>45017</v>
      </c>
      <c r="AV3" s="65"/>
      <c r="AW3" s="65"/>
      <c r="AX3" s="65">
        <v>44682</v>
      </c>
      <c r="AY3" s="65"/>
      <c r="AZ3" s="65"/>
      <c r="BA3" s="65">
        <v>45078</v>
      </c>
      <c r="BB3" s="65"/>
      <c r="BC3" s="65"/>
      <c r="BD3" s="65">
        <v>45108</v>
      </c>
      <c r="BE3" s="65"/>
      <c r="BF3" s="65"/>
      <c r="BG3" s="65">
        <v>44774</v>
      </c>
      <c r="BH3" s="65"/>
      <c r="BI3" s="65"/>
      <c r="BJ3" s="65">
        <v>45170</v>
      </c>
      <c r="BK3" s="65"/>
      <c r="BL3" s="65"/>
      <c r="BM3" s="65">
        <v>45200</v>
      </c>
      <c r="BN3" s="65"/>
      <c r="BO3" s="65"/>
      <c r="BP3" s="65">
        <v>45231</v>
      </c>
      <c r="BQ3" s="65"/>
      <c r="BR3" s="65"/>
      <c r="BS3" s="65">
        <v>45270</v>
      </c>
      <c r="BT3" s="65"/>
      <c r="BU3" s="65"/>
      <c r="BV3" s="65">
        <v>45292</v>
      </c>
      <c r="BW3" s="65"/>
      <c r="BX3" s="65"/>
      <c r="BY3" s="65">
        <v>45323</v>
      </c>
      <c r="BZ3" s="65"/>
      <c r="CA3" s="65"/>
      <c r="CB3" s="65">
        <v>45352</v>
      </c>
      <c r="CC3" s="65"/>
      <c r="CD3" s="65"/>
      <c r="CE3" s="65">
        <v>45383</v>
      </c>
      <c r="CF3" s="65"/>
      <c r="CG3" s="65"/>
      <c r="CH3" s="65">
        <v>45413</v>
      </c>
      <c r="CI3" s="65"/>
      <c r="CJ3" s="65"/>
      <c r="CK3" s="65">
        <v>45444</v>
      </c>
      <c r="CL3" s="65"/>
      <c r="CM3" s="65"/>
      <c r="CN3" s="65">
        <v>45474</v>
      </c>
      <c r="CO3" s="65"/>
      <c r="CP3" s="65"/>
      <c r="CQ3" s="65">
        <v>45505</v>
      </c>
      <c r="CR3" s="65"/>
      <c r="CS3" s="65"/>
      <c r="CT3" s="65">
        <v>45536</v>
      </c>
      <c r="CU3" s="65"/>
      <c r="CV3" s="65"/>
      <c r="CW3" s="65">
        <v>45566</v>
      </c>
      <c r="CX3" s="65"/>
      <c r="CY3" s="65"/>
      <c r="CZ3" s="65">
        <v>45597</v>
      </c>
      <c r="DA3" s="65"/>
      <c r="DB3" s="65"/>
      <c r="DC3" s="65">
        <v>45627</v>
      </c>
      <c r="DD3" s="65"/>
      <c r="DE3" s="65"/>
      <c r="DF3" s="65">
        <v>45658</v>
      </c>
      <c r="DG3" s="65"/>
      <c r="DH3" s="65"/>
      <c r="DI3" s="65">
        <v>45689</v>
      </c>
      <c r="DJ3" s="65"/>
      <c r="DK3" s="65"/>
      <c r="DL3" s="65">
        <v>45717</v>
      </c>
      <c r="DM3" s="65"/>
      <c r="DN3" s="65"/>
      <c r="DO3" s="65">
        <v>45748</v>
      </c>
      <c r="DP3" s="65"/>
      <c r="DQ3" s="65"/>
      <c r="DR3" s="65">
        <v>45778</v>
      </c>
      <c r="DS3" s="65"/>
      <c r="DT3" s="65"/>
      <c r="DU3" s="65">
        <v>45809</v>
      </c>
      <c r="DV3" s="65"/>
      <c r="DW3" s="65"/>
      <c r="DX3" s="65">
        <v>45839</v>
      </c>
      <c r="DY3" s="65"/>
      <c r="DZ3" s="65"/>
      <c r="EA3" s="65">
        <v>45870</v>
      </c>
      <c r="EB3" s="65"/>
      <c r="EC3" s="65"/>
      <c r="ED3" s="65">
        <v>45901</v>
      </c>
      <c r="EE3" s="65"/>
      <c r="EF3" s="65"/>
      <c r="EG3" s="65">
        <v>45931</v>
      </c>
      <c r="EH3" s="65"/>
      <c r="EI3" s="65"/>
      <c r="EJ3" s="65">
        <v>45962</v>
      </c>
      <c r="EK3" s="65"/>
      <c r="EL3" s="65"/>
      <c r="EM3" s="65">
        <v>45992</v>
      </c>
      <c r="EN3" s="65"/>
      <c r="EO3" s="65"/>
      <c r="EP3" s="65">
        <v>46023</v>
      </c>
      <c r="EQ3" s="65"/>
      <c r="ER3" s="65"/>
      <c r="ES3" s="65">
        <v>46054</v>
      </c>
      <c r="ET3" s="65"/>
      <c r="EU3" s="65"/>
      <c r="EV3" s="65">
        <v>46082</v>
      </c>
      <c r="EW3" s="65"/>
      <c r="EX3" s="65"/>
      <c r="EY3" s="65">
        <v>46113</v>
      </c>
      <c r="EZ3" s="65"/>
      <c r="FA3" s="65"/>
      <c r="FB3" s="65">
        <v>46143</v>
      </c>
      <c r="FC3" s="65"/>
      <c r="FD3" s="65"/>
      <c r="FE3" s="65">
        <v>46174</v>
      </c>
      <c r="FF3" s="65"/>
      <c r="FG3" s="65"/>
      <c r="FH3" s="65">
        <v>46204</v>
      </c>
      <c r="FI3" s="65"/>
      <c r="FJ3" s="65"/>
      <c r="FK3" s="65">
        <v>46235</v>
      </c>
      <c r="FL3" s="65"/>
      <c r="FM3" s="65"/>
      <c r="FN3" s="65">
        <v>46266</v>
      </c>
      <c r="FO3" s="65"/>
      <c r="FP3" s="65"/>
      <c r="FQ3" s="65">
        <v>46296</v>
      </c>
      <c r="FR3" s="65"/>
      <c r="FS3" s="65"/>
      <c r="FT3" s="65">
        <v>46327</v>
      </c>
      <c r="FU3" s="65"/>
      <c r="FV3" s="65"/>
      <c r="FW3" s="65">
        <v>46357</v>
      </c>
      <c r="FX3" s="65"/>
      <c r="FY3" s="65"/>
      <c r="FZ3" s="65">
        <v>46388</v>
      </c>
      <c r="GA3" s="65"/>
      <c r="GB3" s="65"/>
      <c r="GC3" s="65">
        <v>46419</v>
      </c>
      <c r="GD3" s="65"/>
      <c r="GE3" s="65"/>
      <c r="GF3" s="65">
        <v>46447</v>
      </c>
      <c r="GG3" s="65"/>
      <c r="GH3" s="65"/>
      <c r="GI3" s="65">
        <v>46478</v>
      </c>
      <c r="GJ3" s="65"/>
      <c r="GK3" s="65"/>
      <c r="GL3" s="65">
        <v>46508</v>
      </c>
      <c r="GM3" s="65"/>
      <c r="GN3" s="65"/>
      <c r="GO3" s="65">
        <v>46539</v>
      </c>
      <c r="GP3" s="65"/>
      <c r="GQ3" s="65"/>
      <c r="GR3" s="65">
        <v>46569</v>
      </c>
      <c r="GS3" s="65"/>
      <c r="GT3" s="65"/>
      <c r="GU3" s="65">
        <v>46600</v>
      </c>
      <c r="GV3" s="65"/>
      <c r="GW3" s="65"/>
      <c r="GX3" s="65">
        <v>46631</v>
      </c>
      <c r="GY3" s="65"/>
      <c r="GZ3" s="65"/>
      <c r="HA3" s="65">
        <v>46661</v>
      </c>
      <c r="HB3" s="65"/>
      <c r="HC3" s="65"/>
      <c r="HD3" s="65">
        <v>46692</v>
      </c>
      <c r="HE3" s="65"/>
      <c r="HF3" s="65"/>
      <c r="HG3" s="65">
        <v>46722</v>
      </c>
      <c r="HH3" s="65"/>
      <c r="HI3" s="65"/>
      <c r="HJ3" s="67" t="s">
        <v>8</v>
      </c>
      <c r="HK3" s="67"/>
      <c r="HL3" s="67"/>
      <c r="HM3" s="67"/>
      <c r="HN3" s="67"/>
      <c r="HP3" s="66" t="s">
        <v>9</v>
      </c>
      <c r="HQ3" s="66"/>
      <c r="HR3" s="66"/>
      <c r="HS3" s="66"/>
      <c r="HT3" s="66"/>
    </row>
    <row r="4" spans="1:228" x14ac:dyDescent="0.25">
      <c r="A4" s="12" t="s">
        <v>10</v>
      </c>
      <c r="B4" s="13">
        <v>2022</v>
      </c>
      <c r="C4" s="13">
        <v>2023</v>
      </c>
      <c r="D4" s="13">
        <v>2024</v>
      </c>
      <c r="E4" s="13">
        <v>2022</v>
      </c>
      <c r="F4" s="13">
        <v>2023</v>
      </c>
      <c r="G4" s="13">
        <v>2024</v>
      </c>
      <c r="H4" s="13">
        <v>2022</v>
      </c>
      <c r="I4" s="13">
        <v>2023</v>
      </c>
      <c r="J4" s="13">
        <v>2024</v>
      </c>
      <c r="K4" s="13">
        <v>2022</v>
      </c>
      <c r="L4" s="13">
        <v>2023</v>
      </c>
      <c r="M4" s="13">
        <v>2024</v>
      </c>
      <c r="N4" s="13">
        <v>2022</v>
      </c>
      <c r="O4" s="13">
        <v>2023</v>
      </c>
      <c r="P4" s="13">
        <v>2024</v>
      </c>
      <c r="Q4" s="13">
        <v>2022</v>
      </c>
      <c r="R4" s="13">
        <v>2023</v>
      </c>
      <c r="S4" s="13">
        <v>2024</v>
      </c>
      <c r="T4" s="13">
        <v>2022</v>
      </c>
      <c r="U4" s="13">
        <v>2023</v>
      </c>
      <c r="V4" s="13">
        <v>2024</v>
      </c>
      <c r="W4" s="13">
        <v>2022</v>
      </c>
      <c r="X4" s="13">
        <v>2023</v>
      </c>
      <c r="Y4" s="13">
        <v>2024</v>
      </c>
      <c r="Z4" s="13">
        <v>2022</v>
      </c>
      <c r="AA4" s="13">
        <v>2023</v>
      </c>
      <c r="AB4" s="13">
        <v>2024</v>
      </c>
      <c r="AC4" s="13">
        <v>2022</v>
      </c>
      <c r="AD4" s="13">
        <v>2023</v>
      </c>
      <c r="AE4" s="13">
        <v>2024</v>
      </c>
      <c r="AF4" s="13">
        <v>2022</v>
      </c>
      <c r="AG4" s="13">
        <v>2023</v>
      </c>
      <c r="AH4" s="13">
        <v>2024</v>
      </c>
      <c r="AI4" s="13">
        <v>2022</v>
      </c>
      <c r="AJ4" s="13">
        <v>2023</v>
      </c>
      <c r="AK4" s="13">
        <v>2024</v>
      </c>
      <c r="AL4" s="13">
        <v>2023</v>
      </c>
      <c r="AM4" s="13">
        <v>2024</v>
      </c>
      <c r="AN4" s="13">
        <v>2025</v>
      </c>
      <c r="AO4" s="13">
        <v>2023</v>
      </c>
      <c r="AP4" s="13">
        <v>2024</v>
      </c>
      <c r="AQ4" s="13">
        <v>2025</v>
      </c>
      <c r="AR4" s="13">
        <v>2023</v>
      </c>
      <c r="AS4" s="13">
        <v>2024</v>
      </c>
      <c r="AT4" s="13">
        <v>2025</v>
      </c>
      <c r="AU4" s="13">
        <v>2023</v>
      </c>
      <c r="AV4" s="13">
        <v>2024</v>
      </c>
      <c r="AW4" s="13">
        <v>2025</v>
      </c>
      <c r="AX4" s="13">
        <v>2023</v>
      </c>
      <c r="AY4" s="13">
        <v>2024</v>
      </c>
      <c r="AZ4" s="13">
        <v>2025</v>
      </c>
      <c r="BA4" s="13">
        <v>2023</v>
      </c>
      <c r="BB4" s="13">
        <v>2024</v>
      </c>
      <c r="BC4" s="13">
        <v>2025</v>
      </c>
      <c r="BD4" s="13">
        <v>2023</v>
      </c>
      <c r="BE4" s="13">
        <v>2024</v>
      </c>
      <c r="BF4" s="13">
        <v>2025</v>
      </c>
      <c r="BG4" s="13">
        <v>2023</v>
      </c>
      <c r="BH4" s="13">
        <v>2024</v>
      </c>
      <c r="BI4" s="13">
        <v>2025</v>
      </c>
      <c r="BJ4" s="13">
        <v>2023</v>
      </c>
      <c r="BK4" s="13">
        <v>2024</v>
      </c>
      <c r="BL4" s="13">
        <v>2025</v>
      </c>
      <c r="BM4" s="13">
        <v>2023</v>
      </c>
      <c r="BN4" s="13">
        <v>2024</v>
      </c>
      <c r="BO4" s="13">
        <v>2025</v>
      </c>
      <c r="BP4" s="13">
        <v>2023</v>
      </c>
      <c r="BQ4" s="13">
        <v>2024</v>
      </c>
      <c r="BR4" s="13">
        <v>2025</v>
      </c>
      <c r="BS4" s="13">
        <v>2023</v>
      </c>
      <c r="BT4" s="13">
        <v>2024</v>
      </c>
      <c r="BU4" s="13">
        <v>2025</v>
      </c>
      <c r="BV4" s="13">
        <v>2024</v>
      </c>
      <c r="BW4" s="13">
        <v>2025</v>
      </c>
      <c r="BX4" s="13">
        <v>2026</v>
      </c>
      <c r="BY4" s="13">
        <v>2024</v>
      </c>
      <c r="BZ4" s="13">
        <v>2025</v>
      </c>
      <c r="CA4" s="13">
        <v>2026</v>
      </c>
      <c r="CB4" s="13">
        <v>2024</v>
      </c>
      <c r="CC4" s="13">
        <v>2025</v>
      </c>
      <c r="CD4" s="13">
        <v>2026</v>
      </c>
      <c r="CE4" s="13">
        <v>2024</v>
      </c>
      <c r="CF4" s="13">
        <v>2025</v>
      </c>
      <c r="CG4" s="13">
        <v>2026</v>
      </c>
      <c r="CH4" s="13">
        <v>2024</v>
      </c>
      <c r="CI4" s="13">
        <v>2025</v>
      </c>
      <c r="CJ4" s="13">
        <v>2026</v>
      </c>
      <c r="CK4" s="13">
        <v>2024</v>
      </c>
      <c r="CL4" s="13">
        <v>2025</v>
      </c>
      <c r="CM4" s="13">
        <v>2026</v>
      </c>
      <c r="CN4" s="13">
        <v>2024</v>
      </c>
      <c r="CO4" s="13">
        <v>2025</v>
      </c>
      <c r="CP4" s="13">
        <v>2026</v>
      </c>
      <c r="CQ4" s="13">
        <v>2024</v>
      </c>
      <c r="CR4" s="13">
        <v>2025</v>
      </c>
      <c r="CS4" s="13">
        <v>2026</v>
      </c>
      <c r="CT4" s="13">
        <v>2024</v>
      </c>
      <c r="CU4" s="13">
        <v>2025</v>
      </c>
      <c r="CV4" s="13">
        <v>2026</v>
      </c>
      <c r="CW4" s="13">
        <v>2024</v>
      </c>
      <c r="CX4" s="13">
        <v>2025</v>
      </c>
      <c r="CY4" s="13">
        <v>2026</v>
      </c>
      <c r="CZ4" s="13">
        <v>2024</v>
      </c>
      <c r="DA4" s="13">
        <v>2025</v>
      </c>
      <c r="DB4" s="13">
        <v>2026</v>
      </c>
      <c r="DC4" s="13">
        <v>2024</v>
      </c>
      <c r="DD4" s="13">
        <v>2025</v>
      </c>
      <c r="DE4" s="13">
        <v>2026</v>
      </c>
      <c r="DF4" s="13">
        <v>2025</v>
      </c>
      <c r="DG4" s="13">
        <v>2026</v>
      </c>
      <c r="DH4" s="13">
        <v>2027</v>
      </c>
      <c r="DI4" s="13">
        <v>2025</v>
      </c>
      <c r="DJ4" s="13">
        <v>2026</v>
      </c>
      <c r="DK4" s="13">
        <v>2027</v>
      </c>
      <c r="DL4" s="13">
        <v>2025</v>
      </c>
      <c r="DM4" s="13">
        <v>2026</v>
      </c>
      <c r="DN4" s="13">
        <v>2027</v>
      </c>
      <c r="DO4" s="13">
        <v>2025</v>
      </c>
      <c r="DP4" s="13">
        <v>2026</v>
      </c>
      <c r="DQ4" s="13">
        <v>2027</v>
      </c>
      <c r="DR4" s="13">
        <v>2025</v>
      </c>
      <c r="DS4" s="13">
        <v>2026</v>
      </c>
      <c r="DT4" s="13">
        <v>2027</v>
      </c>
      <c r="DU4" s="13">
        <v>2025</v>
      </c>
      <c r="DV4" s="13">
        <v>2026</v>
      </c>
      <c r="DW4" s="13">
        <v>2027</v>
      </c>
      <c r="DX4" s="13">
        <v>2025</v>
      </c>
      <c r="DY4" s="13">
        <v>2026</v>
      </c>
      <c r="DZ4" s="13">
        <v>2027</v>
      </c>
      <c r="EA4" s="13">
        <v>2025</v>
      </c>
      <c r="EB4" s="13">
        <v>2026</v>
      </c>
      <c r="EC4" s="13">
        <v>2027</v>
      </c>
      <c r="ED4" s="13">
        <v>2025</v>
      </c>
      <c r="EE4" s="13">
        <v>2026</v>
      </c>
      <c r="EF4" s="13">
        <v>2027</v>
      </c>
      <c r="EG4" s="13">
        <v>2025</v>
      </c>
      <c r="EH4" s="13">
        <v>2026</v>
      </c>
      <c r="EI4" s="13">
        <v>2027</v>
      </c>
      <c r="EJ4" s="13">
        <v>2025</v>
      </c>
      <c r="EK4" s="13">
        <v>2026</v>
      </c>
      <c r="EL4" s="13">
        <v>2027</v>
      </c>
      <c r="EM4" s="13">
        <v>2025</v>
      </c>
      <c r="EN4" s="13">
        <v>2026</v>
      </c>
      <c r="EO4" s="13">
        <v>2027</v>
      </c>
      <c r="EP4" s="13">
        <v>2026</v>
      </c>
      <c r="EQ4" s="13">
        <v>2027</v>
      </c>
      <c r="ER4" s="13">
        <v>2028</v>
      </c>
      <c r="ES4" s="13">
        <v>2026</v>
      </c>
      <c r="ET4" s="13">
        <v>2027</v>
      </c>
      <c r="EU4" s="13">
        <v>2028</v>
      </c>
      <c r="EV4" s="13">
        <v>2026</v>
      </c>
      <c r="EW4" s="13">
        <v>2027</v>
      </c>
      <c r="EX4" s="13">
        <v>2028</v>
      </c>
      <c r="EY4" s="13">
        <v>2026</v>
      </c>
      <c r="EZ4" s="13">
        <v>2027</v>
      </c>
      <c r="FA4" s="13">
        <v>2028</v>
      </c>
      <c r="FB4" s="13">
        <v>2026</v>
      </c>
      <c r="FC4" s="13">
        <v>2027</v>
      </c>
      <c r="FD4" s="13">
        <v>2028</v>
      </c>
      <c r="FE4" s="13">
        <v>2026</v>
      </c>
      <c r="FF4" s="13">
        <v>2027</v>
      </c>
      <c r="FG4" s="13">
        <v>2028</v>
      </c>
      <c r="FH4" s="13">
        <v>2026</v>
      </c>
      <c r="FI4" s="13">
        <v>2027</v>
      </c>
      <c r="FJ4" s="13">
        <v>2028</v>
      </c>
      <c r="FK4" s="13">
        <v>2026</v>
      </c>
      <c r="FL4" s="13">
        <v>2027</v>
      </c>
      <c r="FM4" s="13">
        <v>2028</v>
      </c>
      <c r="FN4" s="13">
        <v>2026</v>
      </c>
      <c r="FO4" s="13">
        <v>2027</v>
      </c>
      <c r="FP4" s="13">
        <v>2028</v>
      </c>
      <c r="FQ4" s="13">
        <v>2026</v>
      </c>
      <c r="FR4" s="13">
        <v>2027</v>
      </c>
      <c r="FS4" s="13">
        <v>2028</v>
      </c>
      <c r="FT4" s="13">
        <v>2026</v>
      </c>
      <c r="FU4" s="13">
        <v>2027</v>
      </c>
      <c r="FV4" s="13">
        <v>2028</v>
      </c>
      <c r="FW4" s="13">
        <v>2026</v>
      </c>
      <c r="FX4" s="13">
        <v>2027</v>
      </c>
      <c r="FY4" s="13">
        <v>2028</v>
      </c>
      <c r="FZ4" s="13">
        <v>2027</v>
      </c>
      <c r="GA4" s="13">
        <v>2028</v>
      </c>
      <c r="GB4" s="13">
        <v>2029</v>
      </c>
      <c r="GC4" s="13">
        <v>2027</v>
      </c>
      <c r="GD4" s="13">
        <v>2028</v>
      </c>
      <c r="GE4" s="13">
        <v>2029</v>
      </c>
      <c r="GF4" s="13">
        <v>2027</v>
      </c>
      <c r="GG4" s="13">
        <v>2028</v>
      </c>
      <c r="GH4" s="13">
        <v>2029</v>
      </c>
      <c r="GI4" s="13">
        <v>2027</v>
      </c>
      <c r="GJ4" s="13">
        <v>2028</v>
      </c>
      <c r="GK4" s="13">
        <v>2029</v>
      </c>
      <c r="GL4" s="13">
        <v>2027</v>
      </c>
      <c r="GM4" s="13">
        <v>2028</v>
      </c>
      <c r="GN4" s="13">
        <v>2029</v>
      </c>
      <c r="GO4" s="13">
        <v>2027</v>
      </c>
      <c r="GP4" s="13">
        <v>2028</v>
      </c>
      <c r="GQ4" s="13">
        <v>2029</v>
      </c>
      <c r="GR4" s="13">
        <v>2027</v>
      </c>
      <c r="GS4" s="13">
        <v>2028</v>
      </c>
      <c r="GT4" s="13">
        <v>2029</v>
      </c>
      <c r="GU4" s="13">
        <v>2027</v>
      </c>
      <c r="GV4" s="13">
        <v>2028</v>
      </c>
      <c r="GW4" s="13">
        <v>2029</v>
      </c>
      <c r="GX4" s="13">
        <v>2027</v>
      </c>
      <c r="GY4" s="13">
        <v>2028</v>
      </c>
      <c r="GZ4" s="13">
        <v>2029</v>
      </c>
      <c r="HA4" s="13">
        <v>2027</v>
      </c>
      <c r="HB4" s="13">
        <v>2028</v>
      </c>
      <c r="HC4" s="13">
        <v>2029</v>
      </c>
      <c r="HD4" s="13">
        <v>2027</v>
      </c>
      <c r="HE4" s="13">
        <v>2028</v>
      </c>
      <c r="HF4" s="13">
        <v>2029</v>
      </c>
      <c r="HG4" s="13">
        <v>2027</v>
      </c>
      <c r="HH4" s="13">
        <v>2028</v>
      </c>
      <c r="HI4" s="13">
        <v>2029</v>
      </c>
      <c r="HJ4" s="13">
        <v>2025</v>
      </c>
      <c r="HK4" s="13">
        <v>2026</v>
      </c>
      <c r="HL4" s="13">
        <v>2027</v>
      </c>
      <c r="HM4" s="13">
        <v>2028</v>
      </c>
      <c r="HN4" s="13">
        <v>2029</v>
      </c>
      <c r="HP4" s="13">
        <v>2025</v>
      </c>
      <c r="HQ4" s="13">
        <v>2026</v>
      </c>
      <c r="HR4" s="13">
        <v>2027</v>
      </c>
      <c r="HS4" s="13">
        <v>2028</v>
      </c>
      <c r="HT4" s="13">
        <v>2029</v>
      </c>
    </row>
    <row r="5" spans="1:228" x14ac:dyDescent="0.25">
      <c r="A5" s="14" t="s">
        <v>11</v>
      </c>
      <c r="B5" s="15"/>
      <c r="C5" s="4"/>
      <c r="D5" s="4"/>
      <c r="E5" s="15"/>
      <c r="F5" s="4"/>
      <c r="G5" s="4"/>
      <c r="H5" s="15"/>
      <c r="I5" s="4"/>
      <c r="J5" s="4"/>
      <c r="K5" s="15"/>
      <c r="L5" s="4"/>
      <c r="M5" s="4"/>
      <c r="N5" s="15"/>
      <c r="O5" s="4"/>
      <c r="P5" s="4"/>
      <c r="Q5" s="15"/>
      <c r="R5" s="4"/>
      <c r="S5" s="4"/>
      <c r="T5" s="15"/>
      <c r="U5" s="4"/>
      <c r="V5" s="4"/>
      <c r="W5" s="15"/>
      <c r="X5" s="4"/>
      <c r="Y5" s="4"/>
      <c r="Z5" s="15"/>
      <c r="AA5" s="4"/>
      <c r="AB5" s="4"/>
      <c r="AC5" s="15"/>
      <c r="AD5" s="4"/>
      <c r="AE5" s="4"/>
      <c r="AF5" s="15"/>
      <c r="AG5" s="4"/>
      <c r="AH5" s="4"/>
      <c r="AI5" s="15"/>
      <c r="AJ5" s="4"/>
      <c r="AK5" s="4"/>
      <c r="AL5" s="15"/>
      <c r="AM5" s="4"/>
      <c r="AN5" s="4"/>
      <c r="AO5" s="15">
        <v>0.02</v>
      </c>
      <c r="AP5" s="4"/>
      <c r="AQ5" s="4"/>
      <c r="AR5" s="15"/>
      <c r="AS5" s="4"/>
      <c r="AT5" s="4"/>
      <c r="AU5" s="15"/>
      <c r="AV5" s="4"/>
      <c r="AW5" s="4"/>
      <c r="AX5" s="15"/>
      <c r="AY5" s="4"/>
      <c r="AZ5" s="4"/>
      <c r="BA5" s="15"/>
      <c r="BB5" s="4"/>
      <c r="BC5" s="4"/>
      <c r="BD5" s="15"/>
      <c r="BE5" s="4"/>
      <c r="BF5" s="4"/>
      <c r="BG5" s="15"/>
      <c r="BH5" s="4"/>
      <c r="BI5" s="4"/>
      <c r="BJ5" s="15"/>
      <c r="BK5" s="4"/>
      <c r="BL5" s="4"/>
      <c r="BM5" s="15"/>
      <c r="BN5" s="4"/>
      <c r="BO5" s="4"/>
      <c r="BP5" s="15">
        <v>1.4999999999999999E-2</v>
      </c>
      <c r="BQ5" s="4">
        <v>0.03</v>
      </c>
      <c r="BR5" s="4"/>
      <c r="BS5" s="15"/>
      <c r="BT5" s="4"/>
      <c r="BU5" s="4"/>
      <c r="BV5" s="15"/>
      <c r="BW5" s="4"/>
      <c r="BX5" s="4"/>
      <c r="BY5" s="15"/>
      <c r="BZ5" s="4"/>
      <c r="CA5" s="4"/>
      <c r="CB5" s="15"/>
      <c r="CC5" s="4"/>
      <c r="CD5" s="4"/>
      <c r="CE5" s="15"/>
      <c r="CF5" s="4"/>
      <c r="CG5" s="4"/>
      <c r="CH5" s="15"/>
      <c r="CI5" s="4"/>
      <c r="CJ5" s="4"/>
      <c r="CK5" s="15"/>
      <c r="CL5" s="4"/>
      <c r="CM5" s="4"/>
      <c r="CN5" s="15"/>
      <c r="CO5" s="4"/>
      <c r="CP5" s="4"/>
      <c r="CQ5" s="15"/>
      <c r="CR5" s="4"/>
      <c r="CS5" s="4"/>
      <c r="CT5" s="15"/>
      <c r="CU5" s="4"/>
      <c r="CV5" s="4"/>
      <c r="CW5" s="15"/>
      <c r="CX5" s="4"/>
      <c r="CY5" s="4"/>
      <c r="CZ5" s="15"/>
      <c r="DA5" s="4"/>
      <c r="DB5" s="4"/>
      <c r="DC5" s="15"/>
      <c r="DD5" s="4"/>
      <c r="DE5" s="4"/>
      <c r="DF5" s="15"/>
      <c r="DG5" s="4"/>
      <c r="DH5" s="4"/>
      <c r="DI5" s="15"/>
      <c r="DJ5" s="4"/>
      <c r="DK5" s="4"/>
      <c r="DL5" s="15"/>
      <c r="DM5" s="4"/>
      <c r="DN5" s="4"/>
      <c r="DO5" s="15"/>
      <c r="DP5" s="4"/>
      <c r="DQ5" s="4"/>
      <c r="DR5" s="15"/>
      <c r="DS5" s="4"/>
      <c r="DT5" s="4"/>
      <c r="DU5" s="15"/>
      <c r="DV5" s="4"/>
      <c r="DW5" s="4"/>
      <c r="DX5" s="15"/>
      <c r="DY5" s="4"/>
      <c r="DZ5" s="4"/>
      <c r="EA5" s="15"/>
      <c r="EB5" s="4"/>
      <c r="EC5" s="4"/>
      <c r="ED5" s="15"/>
      <c r="EE5" s="4"/>
      <c r="EF5" s="4"/>
      <c r="EG5" s="15"/>
      <c r="EH5" s="4"/>
      <c r="EI5" s="4"/>
      <c r="EJ5" s="15"/>
      <c r="EK5" s="4"/>
      <c r="EL5" s="4"/>
      <c r="EM5" s="15"/>
      <c r="EN5" s="4"/>
      <c r="EO5" s="4"/>
      <c r="EP5" s="15"/>
      <c r="EQ5" s="4"/>
      <c r="ER5" s="4"/>
      <c r="ES5" s="15"/>
      <c r="ET5" s="4"/>
      <c r="EU5" s="4"/>
      <c r="EV5" s="15"/>
      <c r="EW5" s="4"/>
      <c r="EX5" s="4"/>
      <c r="EY5" s="15"/>
      <c r="EZ5" s="4"/>
      <c r="FA5" s="4"/>
      <c r="FB5" s="15"/>
      <c r="FC5" s="4"/>
      <c r="FD5" s="4"/>
      <c r="FE5" s="15"/>
      <c r="FF5" s="4"/>
      <c r="FG5" s="4"/>
      <c r="FH5" s="15"/>
      <c r="FI5" s="4"/>
      <c r="FJ5" s="4"/>
      <c r="FK5" s="15"/>
      <c r="FL5" s="4"/>
      <c r="FM5" s="4"/>
      <c r="FN5" s="15"/>
      <c r="FO5" s="4"/>
      <c r="FP5" s="4"/>
      <c r="FQ5" s="15"/>
      <c r="FR5" s="4"/>
      <c r="FS5" s="4"/>
      <c r="FT5" s="15"/>
      <c r="FU5" s="4"/>
      <c r="FV5" s="4"/>
      <c r="FW5" s="15"/>
      <c r="FX5" s="4"/>
      <c r="FY5" s="4"/>
      <c r="FZ5" s="15"/>
      <c r="GA5" s="4"/>
      <c r="GB5" s="4"/>
      <c r="GC5" s="15"/>
      <c r="GD5" s="4"/>
      <c r="GE5" s="4"/>
      <c r="GF5" s="15"/>
      <c r="GG5" s="4"/>
      <c r="GH5" s="4"/>
      <c r="GI5" s="15"/>
      <c r="GJ5" s="4"/>
      <c r="GK5" s="4"/>
      <c r="GL5" s="15"/>
      <c r="GM5" s="4"/>
      <c r="GN5" s="4"/>
      <c r="GO5" s="15"/>
      <c r="GP5" s="4"/>
      <c r="GQ5" s="4"/>
      <c r="GR5" s="15"/>
      <c r="GS5" s="4"/>
      <c r="GT5" s="4"/>
      <c r="GU5" s="15"/>
      <c r="GV5" s="4"/>
      <c r="GW5" s="4"/>
      <c r="GX5" s="15"/>
      <c r="GY5" s="4"/>
      <c r="GZ5" s="4"/>
      <c r="HA5" s="15"/>
      <c r="HB5" s="4"/>
      <c r="HC5" s="4"/>
      <c r="HD5" s="15"/>
      <c r="HE5" s="4"/>
      <c r="HF5" s="4"/>
      <c r="HG5" s="15"/>
      <c r="HH5" s="4"/>
      <c r="HI5" s="4"/>
      <c r="HJ5" s="16" t="str">
        <f t="shared" ref="HJ5:HJ16" si="0">IF(ISNUMBER(HP5),HP5,IF(COUNTIFS($B$4:$HI$4,HJ$4,$B5:$HI5,"&lt;&gt;")=0,"",INDEX($B5:$HI5,SUMPRODUCT(MAX(($B$4:$HI$4=HJ$4)*($B5:$HI5&lt;&gt;"")*(COLUMN($B5:$HI5)-1))))))</f>
        <v/>
      </c>
      <c r="HK5" s="17" t="str">
        <f t="shared" ref="HK5:HK16" si="1">IF(ISNUMBER(HQ5),HQ5,IF(COUNTIFS($B$4:$HI$4,HK$4,$B5:$HI5,"&lt;&gt;")=0,"",INDEX($B5:$HI5,SUMPRODUCT(MAX(($B$4:$HI$4=HK$4)*($B5:$HI5&lt;&gt;"")*(COLUMN($B5:$HI5)-1))))))</f>
        <v/>
      </c>
      <c r="HL5" s="17" t="str">
        <f t="shared" ref="HL5:HL16" si="2">IF(ISNUMBER(HR5),HR5,IF(COUNTIFS($B$4:$HI$4,HL$4,$B5:$HI5,"&lt;&gt;")=0,"",INDEX($B5:$HI5,SUMPRODUCT(MAX(($B$4:$HI$4=HL$4)*($B5:$HI5&lt;&gt;"")*(COLUMN($B5:$HI5)-1))))))</f>
        <v/>
      </c>
      <c r="HM5" s="17" t="str">
        <f t="shared" ref="HM5:HM16" si="3">IF(ISNUMBER(HS5),HS5,IF(COUNTIFS($B$4:$HI$4,HM$4,$B5:$HI5,"&lt;&gt;")=0,"",INDEX($B5:$HI5,SUMPRODUCT(MAX(($B$4:$HI$4=HM$4)*($B5:$HI5&lt;&gt;"")*(COLUMN($B5:$HI5)-1))))))</f>
        <v/>
      </c>
      <c r="HN5" s="17" t="str">
        <f t="shared" ref="HN5:HN16" si="4">IF(ISNUMBER(HT5),HT5,IF(COUNTIFS($B$4:$HI$4,HN$4,$B5:$HI5,"&lt;&gt;")=0,"",INDEX($B5:$HI5,SUMPRODUCT(MAX(($B$4:$HI$4=HN$4)*($B5:$HI5&lt;&gt;"")*(COLUMN($B5:$HI5)-1))))))</f>
        <v/>
      </c>
      <c r="HP5" s="18"/>
      <c r="HQ5" s="19"/>
      <c r="HR5" s="19"/>
      <c r="HS5" s="19"/>
      <c r="HT5" s="19"/>
    </row>
    <row r="6" spans="1:228" x14ac:dyDescent="0.25">
      <c r="A6" s="20" t="s">
        <v>36</v>
      </c>
      <c r="B6" s="15"/>
      <c r="C6" s="4"/>
      <c r="D6" s="4"/>
      <c r="E6" s="15"/>
      <c r="F6" s="4"/>
      <c r="G6" s="4"/>
      <c r="H6" s="15"/>
      <c r="I6" s="4"/>
      <c r="J6" s="4"/>
      <c r="K6" s="15"/>
      <c r="L6" s="4"/>
      <c r="M6" s="4"/>
      <c r="N6" s="15"/>
      <c r="O6" s="4"/>
      <c r="P6" s="4"/>
      <c r="Q6" s="15"/>
      <c r="R6" s="4"/>
      <c r="S6" s="4"/>
      <c r="T6" s="15"/>
      <c r="U6" s="4"/>
      <c r="V6" s="4"/>
      <c r="W6" s="15"/>
      <c r="X6" s="4"/>
      <c r="Y6" s="4"/>
      <c r="Z6" s="15"/>
      <c r="AA6" s="4"/>
      <c r="AB6" s="4"/>
      <c r="AC6" s="15">
        <v>3.5000000000000003E-2</v>
      </c>
      <c r="AD6" s="4">
        <v>0.01</v>
      </c>
      <c r="AE6" s="4"/>
      <c r="AF6" s="15"/>
      <c r="AG6" s="4"/>
      <c r="AH6" s="4"/>
      <c r="AI6" s="15"/>
      <c r="AJ6" s="4"/>
      <c r="AK6" s="4"/>
      <c r="AL6" s="15"/>
      <c r="AM6" s="4"/>
      <c r="AN6" s="4"/>
      <c r="AO6" s="15"/>
      <c r="AP6" s="4"/>
      <c r="AQ6" s="4"/>
      <c r="AR6" s="15"/>
      <c r="AS6" s="4"/>
      <c r="AT6" s="4"/>
      <c r="AU6" s="15">
        <v>1.7000000000000001E-2</v>
      </c>
      <c r="AV6" s="4">
        <v>3.2000000000000001E-2</v>
      </c>
      <c r="AW6" s="4"/>
      <c r="AX6" s="15"/>
      <c r="AY6" s="4"/>
      <c r="AZ6" s="4"/>
      <c r="BA6" s="15"/>
      <c r="BB6" s="4"/>
      <c r="BC6" s="4"/>
      <c r="BD6" s="15"/>
      <c r="BE6" s="4"/>
      <c r="BF6" s="4"/>
      <c r="BG6" s="15"/>
      <c r="BH6" s="4"/>
      <c r="BI6" s="4"/>
      <c r="BJ6" s="15"/>
      <c r="BK6" s="4"/>
      <c r="BL6" s="4"/>
      <c r="BM6" s="15">
        <v>8.0000000000000002E-3</v>
      </c>
      <c r="BN6" s="4">
        <v>3.3000000000000002E-2</v>
      </c>
      <c r="BO6" s="4"/>
      <c r="BP6" s="15"/>
      <c r="BQ6" s="4"/>
      <c r="BR6" s="4"/>
      <c r="BS6" s="15"/>
      <c r="BT6" s="4"/>
      <c r="BU6" s="4"/>
      <c r="BV6" s="15"/>
      <c r="BW6" s="4"/>
      <c r="BX6" s="4"/>
      <c r="BY6" s="15"/>
      <c r="BZ6" s="4"/>
      <c r="CA6" s="4"/>
      <c r="CB6" s="15"/>
      <c r="CC6" s="4"/>
      <c r="CD6" s="4"/>
      <c r="CE6" s="15">
        <v>2.5999999999999999E-2</v>
      </c>
      <c r="CF6" s="4">
        <v>3.3000000000000002E-2</v>
      </c>
      <c r="CG6" s="4"/>
      <c r="CH6" s="15"/>
      <c r="CI6" s="4"/>
      <c r="CJ6" s="4"/>
      <c r="CK6" s="15"/>
      <c r="CL6" s="4"/>
      <c r="CM6" s="4"/>
      <c r="CN6" s="15"/>
      <c r="CO6" s="4"/>
      <c r="CP6" s="4"/>
      <c r="CQ6" s="15"/>
      <c r="CR6" s="4"/>
      <c r="CS6" s="4"/>
      <c r="CT6" s="15"/>
      <c r="CU6" s="4"/>
      <c r="CV6" s="4"/>
      <c r="CW6" s="15">
        <v>2.7E-2</v>
      </c>
      <c r="CX6" s="4">
        <v>0.03</v>
      </c>
      <c r="CY6" s="4"/>
      <c r="CZ6" s="15"/>
      <c r="DA6" s="4"/>
      <c r="DB6" s="4"/>
      <c r="DC6" s="15"/>
      <c r="DD6" s="4"/>
      <c r="DE6" s="4"/>
      <c r="DF6" s="15"/>
      <c r="DG6" s="4"/>
      <c r="DH6" s="4"/>
      <c r="DI6" s="15"/>
      <c r="DJ6" s="4"/>
      <c r="DK6" s="4"/>
      <c r="DL6" s="15"/>
      <c r="DM6" s="4"/>
      <c r="DN6" s="4"/>
      <c r="DO6" s="15">
        <v>2.7E-2</v>
      </c>
      <c r="DP6" s="4">
        <v>2.9000000000000001E-2</v>
      </c>
      <c r="DQ6" s="4"/>
      <c r="DR6" s="15"/>
      <c r="DS6" s="4"/>
      <c r="DT6" s="4"/>
      <c r="DU6" s="15"/>
      <c r="DV6" s="4"/>
      <c r="DW6" s="4"/>
      <c r="DX6" s="15"/>
      <c r="DY6" s="4"/>
      <c r="DZ6" s="4"/>
      <c r="EA6" s="15"/>
      <c r="EB6" s="4"/>
      <c r="EC6" s="4"/>
      <c r="ED6" s="15"/>
      <c r="EE6" s="4"/>
      <c r="EF6" s="4"/>
      <c r="EG6" s="15">
        <v>2.4E-2</v>
      </c>
      <c r="EH6" s="4">
        <v>5.0000000000000001E-3</v>
      </c>
      <c r="EI6" s="4"/>
      <c r="EJ6" s="15"/>
      <c r="EK6" s="4"/>
      <c r="EL6" s="4"/>
      <c r="EM6" s="15"/>
      <c r="EN6" s="4"/>
      <c r="EO6" s="4"/>
      <c r="EP6" s="15"/>
      <c r="EQ6" s="4"/>
      <c r="ER6" s="4"/>
      <c r="ES6" s="15"/>
      <c r="ET6" s="4"/>
      <c r="EU6" s="4"/>
      <c r="EV6" s="15">
        <v>1.9E-2</v>
      </c>
      <c r="EW6" s="4">
        <v>2.5999999999999999E-2</v>
      </c>
      <c r="EX6" s="4"/>
      <c r="EY6" s="15"/>
      <c r="EZ6" s="4"/>
      <c r="FA6" s="4"/>
      <c r="FB6" s="15"/>
      <c r="FC6" s="4"/>
      <c r="FD6" s="4"/>
      <c r="FE6" s="15"/>
      <c r="FF6" s="4"/>
      <c r="FG6" s="4"/>
      <c r="FH6" s="15"/>
      <c r="FI6" s="4"/>
      <c r="FJ6" s="4"/>
      <c r="FK6" s="15"/>
      <c r="FL6" s="4"/>
      <c r="FM6" s="4"/>
      <c r="FN6" s="15"/>
      <c r="FO6" s="4"/>
      <c r="FP6" s="4"/>
      <c r="FQ6" s="15"/>
      <c r="FR6" s="4"/>
      <c r="FS6" s="4"/>
      <c r="FT6" s="15"/>
      <c r="FU6" s="4"/>
      <c r="FV6" s="4"/>
      <c r="FW6" s="15"/>
      <c r="FX6" s="4"/>
      <c r="FY6" s="4"/>
      <c r="FZ6" s="15"/>
      <c r="GA6" s="4"/>
      <c r="GB6" s="4"/>
      <c r="GC6" s="15"/>
      <c r="GD6" s="4"/>
      <c r="GE6" s="4"/>
      <c r="GF6" s="15"/>
      <c r="GG6" s="4"/>
      <c r="GH6" s="4"/>
      <c r="GI6" s="15"/>
      <c r="GJ6" s="4"/>
      <c r="GK6" s="4"/>
      <c r="GL6" s="15"/>
      <c r="GM6" s="4"/>
      <c r="GN6" s="4"/>
      <c r="GO6" s="15"/>
      <c r="GP6" s="4"/>
      <c r="GQ6" s="4"/>
      <c r="GR6" s="15"/>
      <c r="GS6" s="4"/>
      <c r="GT6" s="4"/>
      <c r="GU6" s="15"/>
      <c r="GV6" s="4"/>
      <c r="GW6" s="4"/>
      <c r="GX6" s="15"/>
      <c r="GY6" s="4"/>
      <c r="GZ6" s="4"/>
      <c r="HA6" s="15"/>
      <c r="HB6" s="4"/>
      <c r="HC6" s="4"/>
      <c r="HD6" s="15"/>
      <c r="HE6" s="4"/>
      <c r="HF6" s="4"/>
      <c r="HG6" s="15"/>
      <c r="HH6" s="4"/>
      <c r="HI6" s="4"/>
      <c r="HJ6" s="16">
        <f t="shared" si="0"/>
        <v>2.4E-2</v>
      </c>
      <c r="HK6" s="17">
        <f t="shared" si="1"/>
        <v>1.9E-2</v>
      </c>
      <c r="HL6" s="17">
        <f t="shared" si="2"/>
        <v>2.5999999999999999E-2</v>
      </c>
      <c r="HM6" s="17" t="str">
        <f t="shared" si="3"/>
        <v/>
      </c>
      <c r="HN6" s="17" t="str">
        <f t="shared" si="4"/>
        <v/>
      </c>
      <c r="HP6" s="18"/>
      <c r="HQ6" s="19"/>
      <c r="HR6" s="19"/>
      <c r="HS6" s="19"/>
      <c r="HT6" s="19"/>
    </row>
    <row r="7" spans="1:228" x14ac:dyDescent="0.25">
      <c r="A7" s="20" t="s">
        <v>23</v>
      </c>
      <c r="B7" s="15">
        <v>0.06</v>
      </c>
      <c r="C7" s="4">
        <v>4.9000000000000002E-2</v>
      </c>
      <c r="D7" s="4"/>
      <c r="E7" s="15"/>
      <c r="F7" s="4"/>
      <c r="G7" s="4"/>
      <c r="H7" s="15"/>
      <c r="I7" s="4"/>
      <c r="J7" s="4"/>
      <c r="K7" s="15">
        <v>0.05</v>
      </c>
      <c r="L7" s="4">
        <v>4.3999999999999997E-2</v>
      </c>
      <c r="M7" s="4"/>
      <c r="N7" s="15"/>
      <c r="O7" s="4"/>
      <c r="P7" s="4"/>
      <c r="Q7" s="15"/>
      <c r="R7" s="4"/>
      <c r="S7" s="4"/>
      <c r="T7" s="15">
        <v>4.1000000000000002E-2</v>
      </c>
      <c r="U7" s="4">
        <v>3.2000000000000001E-2</v>
      </c>
      <c r="V7" s="4"/>
      <c r="W7" s="15"/>
      <c r="X7" s="4"/>
      <c r="Y7" s="4"/>
      <c r="Z7" s="15"/>
      <c r="AA7" s="4"/>
      <c r="AB7" s="4"/>
      <c r="AC7" s="15">
        <v>4.2999999999999997E-2</v>
      </c>
      <c r="AD7" s="4">
        <v>2.5000000000000001E-2</v>
      </c>
      <c r="AE7" s="4"/>
      <c r="AF7" s="15"/>
      <c r="AG7" s="4"/>
      <c r="AH7" s="4"/>
      <c r="AI7" s="15"/>
      <c r="AJ7" s="4"/>
      <c r="AK7" s="4"/>
      <c r="AL7" s="15">
        <v>2.4E-2</v>
      </c>
      <c r="AM7" s="4">
        <v>3.4000000000000002E-2</v>
      </c>
      <c r="AN7" s="4"/>
      <c r="AO7" s="15"/>
      <c r="AP7" s="4"/>
      <c r="AQ7" s="4"/>
      <c r="AR7" s="15"/>
      <c r="AS7" s="4"/>
      <c r="AT7" s="4"/>
      <c r="AU7" s="15">
        <v>2.4E-2</v>
      </c>
      <c r="AV7" s="4">
        <v>3.5000000000000003E-2</v>
      </c>
      <c r="AW7" s="4"/>
      <c r="AX7" s="15"/>
      <c r="AY7" s="4"/>
      <c r="AZ7" s="4"/>
      <c r="BA7" s="15"/>
      <c r="BB7" s="4"/>
      <c r="BC7" s="4"/>
      <c r="BD7" s="15">
        <v>0.02</v>
      </c>
      <c r="BE7" s="4">
        <v>3.6999999999999998E-2</v>
      </c>
      <c r="BF7" s="4"/>
      <c r="BG7" s="15"/>
      <c r="BH7" s="4"/>
      <c r="BI7" s="4"/>
      <c r="BJ7" s="15"/>
      <c r="BK7" s="4"/>
      <c r="BL7" s="4"/>
      <c r="BM7" s="15"/>
      <c r="BN7" s="4"/>
      <c r="BO7" s="4"/>
      <c r="BP7" s="15"/>
      <c r="BQ7" s="4"/>
      <c r="BR7" s="4"/>
      <c r="BS7" s="15"/>
      <c r="BT7" s="4"/>
      <c r="BU7" s="4"/>
      <c r="BV7" s="15">
        <v>3.3000000000000002E-2</v>
      </c>
      <c r="BW7" s="4">
        <v>3.5999999999999997E-2</v>
      </c>
      <c r="BX7" s="4"/>
      <c r="BY7" s="15"/>
      <c r="BZ7" s="4"/>
      <c r="CA7" s="4"/>
      <c r="CB7" s="15"/>
      <c r="CC7" s="4"/>
      <c r="CD7" s="4"/>
      <c r="CE7" s="15"/>
      <c r="CF7" s="4"/>
      <c r="CG7" s="4"/>
      <c r="CH7" s="15"/>
      <c r="CI7" s="4"/>
      <c r="CJ7" s="4"/>
      <c r="CK7" s="15"/>
      <c r="CL7" s="4"/>
      <c r="CM7" s="4"/>
      <c r="CN7" s="15">
        <v>3.1E-2</v>
      </c>
      <c r="CO7" s="4">
        <v>3.4000000000000002E-2</v>
      </c>
      <c r="CP7" s="4"/>
      <c r="CQ7" s="15"/>
      <c r="CR7" s="4"/>
      <c r="CS7" s="4"/>
      <c r="CT7" s="15"/>
      <c r="CU7" s="4"/>
      <c r="CV7" s="4"/>
      <c r="CW7" s="15">
        <v>3.1E-2</v>
      </c>
      <c r="CX7" s="4">
        <v>3.4000000000000002E-2</v>
      </c>
      <c r="CY7" s="4"/>
      <c r="CZ7" s="15"/>
      <c r="DA7" s="4"/>
      <c r="DB7" s="4"/>
      <c r="DC7" s="15"/>
      <c r="DD7" s="4"/>
      <c r="DE7" s="4"/>
      <c r="DF7" s="15">
        <v>3.2000000000000001E-2</v>
      </c>
      <c r="DG7" s="4">
        <v>3.3000000000000002E-2</v>
      </c>
      <c r="DH7" s="4"/>
      <c r="DI7" s="15"/>
      <c r="DJ7" s="4"/>
      <c r="DK7" s="4"/>
      <c r="DL7" s="15"/>
      <c r="DM7" s="4"/>
      <c r="DN7" s="4"/>
      <c r="DO7" s="15">
        <v>1.7000000000000001E-2</v>
      </c>
      <c r="DP7" s="4">
        <v>2.5000000000000001E-2</v>
      </c>
      <c r="DQ7" s="4"/>
      <c r="DR7" s="15"/>
      <c r="DS7" s="4"/>
      <c r="DT7" s="4"/>
      <c r="DU7" s="15"/>
      <c r="DV7" s="4"/>
      <c r="DW7" s="4"/>
      <c r="DX7" s="15">
        <v>2.5999999999999999E-2</v>
      </c>
      <c r="DY7" s="4">
        <v>1.9E-2</v>
      </c>
      <c r="DZ7" s="4"/>
      <c r="EA7" s="15"/>
      <c r="EB7" s="4"/>
      <c r="EC7" s="4"/>
      <c r="ED7" s="15"/>
      <c r="EE7" s="4"/>
      <c r="EF7" s="4"/>
      <c r="EG7" s="15">
        <v>3.5999999999999997E-2</v>
      </c>
      <c r="EH7" s="4">
        <v>2.3E-2</v>
      </c>
      <c r="EI7" s="4"/>
      <c r="EJ7" s="15"/>
      <c r="EK7" s="4"/>
      <c r="EL7" s="4"/>
      <c r="EM7" s="15"/>
      <c r="EN7" s="4"/>
      <c r="EO7" s="4"/>
      <c r="EP7" s="15">
        <v>2.5999999999999999E-2</v>
      </c>
      <c r="EQ7" s="4">
        <v>3.1E-2</v>
      </c>
      <c r="ER7" s="4"/>
      <c r="ES7" s="15"/>
      <c r="ET7" s="4"/>
      <c r="EU7" s="4"/>
      <c r="EV7" s="15"/>
      <c r="EW7" s="4"/>
      <c r="EX7" s="4"/>
      <c r="EY7" s="15"/>
      <c r="EZ7" s="4"/>
      <c r="FA7" s="4"/>
      <c r="FB7" s="15"/>
      <c r="FC7" s="4"/>
      <c r="FD7" s="4"/>
      <c r="FE7" s="15"/>
      <c r="FF7" s="4"/>
      <c r="FG7" s="4"/>
      <c r="FH7" s="15"/>
      <c r="FI7" s="4"/>
      <c r="FJ7" s="4"/>
      <c r="FK7" s="15"/>
      <c r="FL7" s="4"/>
      <c r="FM7" s="4"/>
      <c r="FN7" s="15"/>
      <c r="FO7" s="4"/>
      <c r="FP7" s="4"/>
      <c r="FQ7" s="15"/>
      <c r="FR7" s="4"/>
      <c r="FS7" s="4"/>
      <c r="FT7" s="15"/>
      <c r="FU7" s="4"/>
      <c r="FV7" s="4"/>
      <c r="FW7" s="15"/>
      <c r="FX7" s="4"/>
      <c r="FY7" s="4"/>
      <c r="FZ7" s="15"/>
      <c r="GA7" s="4"/>
      <c r="GB7" s="4"/>
      <c r="GC7" s="15"/>
      <c r="GD7" s="4"/>
      <c r="GE7" s="4"/>
      <c r="GF7" s="15"/>
      <c r="GG7" s="4"/>
      <c r="GH7" s="4"/>
      <c r="GI7" s="15"/>
      <c r="GJ7" s="4"/>
      <c r="GK7" s="4"/>
      <c r="GL7" s="15"/>
      <c r="GM7" s="4"/>
      <c r="GN7" s="4"/>
      <c r="GO7" s="15"/>
      <c r="GP7" s="4"/>
      <c r="GQ7" s="4"/>
      <c r="GR7" s="15"/>
      <c r="GS7" s="4"/>
      <c r="GT7" s="4"/>
      <c r="GU7" s="15"/>
      <c r="GV7" s="4"/>
      <c r="GW7" s="4"/>
      <c r="GX7" s="15"/>
      <c r="GY7" s="4"/>
      <c r="GZ7" s="4"/>
      <c r="HA7" s="15"/>
      <c r="HB7" s="4"/>
      <c r="HC7" s="4"/>
      <c r="HD7" s="15"/>
      <c r="HE7" s="4"/>
      <c r="HF7" s="4"/>
      <c r="HG7" s="15"/>
      <c r="HH7" s="4"/>
      <c r="HI7" s="4"/>
      <c r="HJ7" s="16">
        <f t="shared" si="0"/>
        <v>4.1000000000000002E-2</v>
      </c>
      <c r="HK7" s="17">
        <f t="shared" si="1"/>
        <v>2.5999999999999999E-2</v>
      </c>
      <c r="HL7" s="17">
        <f t="shared" si="2"/>
        <v>3.1E-2</v>
      </c>
      <c r="HM7" s="17" t="str">
        <f t="shared" si="3"/>
        <v/>
      </c>
      <c r="HN7" s="17" t="str">
        <f t="shared" si="4"/>
        <v/>
      </c>
      <c r="HP7" s="18">
        <v>4.1000000000000002E-2</v>
      </c>
      <c r="HQ7" s="19"/>
      <c r="HR7" s="19"/>
      <c r="HS7" s="19"/>
      <c r="HT7" s="19"/>
    </row>
    <row r="8" spans="1:228" x14ac:dyDescent="0.25">
      <c r="A8" s="20" t="s">
        <v>35</v>
      </c>
      <c r="B8" s="15">
        <v>5.8000000000000003E-2</v>
      </c>
      <c r="C8" s="4">
        <v>4.7E-2</v>
      </c>
      <c r="D8" s="4"/>
      <c r="E8" s="15"/>
      <c r="F8" s="4"/>
      <c r="G8" s="4"/>
      <c r="H8" s="15"/>
      <c r="I8" s="4"/>
      <c r="J8" s="4"/>
      <c r="K8" s="15"/>
      <c r="L8" s="4"/>
      <c r="M8" s="4"/>
      <c r="N8" s="15"/>
      <c r="O8" s="4"/>
      <c r="P8" s="4"/>
      <c r="Q8" s="15">
        <v>0.04</v>
      </c>
      <c r="R8" s="4">
        <v>4.2999999999999997E-2</v>
      </c>
      <c r="S8" s="4"/>
      <c r="T8" s="15"/>
      <c r="U8" s="4"/>
      <c r="V8" s="4"/>
      <c r="W8" s="15"/>
      <c r="X8" s="4"/>
      <c r="Y8" s="4"/>
      <c r="Z8" s="15"/>
      <c r="AA8" s="4"/>
      <c r="AB8" s="4"/>
      <c r="AC8" s="15"/>
      <c r="AD8" s="4"/>
      <c r="AE8" s="4"/>
      <c r="AF8" s="15"/>
      <c r="AG8" s="4"/>
      <c r="AH8" s="4"/>
      <c r="AI8" s="15"/>
      <c r="AJ8" s="4"/>
      <c r="AK8" s="4"/>
      <c r="AL8" s="15">
        <v>1.6E-2</v>
      </c>
      <c r="AM8" s="4">
        <v>3.4000000000000002E-2</v>
      </c>
      <c r="AN8" s="4"/>
      <c r="AO8" s="15"/>
      <c r="AP8" s="4"/>
      <c r="AQ8" s="4"/>
      <c r="AR8" s="15"/>
      <c r="AS8" s="4"/>
      <c r="AT8" s="4"/>
      <c r="AU8" s="15"/>
      <c r="AV8" s="4"/>
      <c r="AW8" s="4"/>
      <c r="AX8" s="15"/>
      <c r="AY8" s="4"/>
      <c r="AZ8" s="4"/>
      <c r="BA8" s="15"/>
      <c r="BB8" s="4"/>
      <c r="BC8" s="4"/>
      <c r="BD8" s="15"/>
      <c r="BE8" s="4"/>
      <c r="BF8" s="4"/>
      <c r="BG8" s="15"/>
      <c r="BH8" s="4"/>
      <c r="BI8" s="4"/>
      <c r="BJ8" s="15"/>
      <c r="BK8" s="4"/>
      <c r="BL8" s="4"/>
      <c r="BM8" s="15"/>
      <c r="BN8" s="4"/>
      <c r="BO8" s="4"/>
      <c r="BP8" s="15"/>
      <c r="BQ8" s="4"/>
      <c r="BR8" s="4"/>
      <c r="BS8" s="15"/>
      <c r="BT8" s="4"/>
      <c r="BU8" s="4"/>
      <c r="BV8" s="15">
        <v>2.3E-2</v>
      </c>
      <c r="BW8" s="4">
        <v>3.1E-2</v>
      </c>
      <c r="BX8" s="4"/>
      <c r="BY8" s="15"/>
      <c r="BZ8" s="4"/>
      <c r="CA8" s="4"/>
      <c r="CB8" s="15"/>
      <c r="CC8" s="4"/>
      <c r="CD8" s="4"/>
      <c r="CE8" s="15"/>
      <c r="CF8" s="4"/>
      <c r="CG8" s="4"/>
      <c r="CH8" s="15"/>
      <c r="CI8" s="4"/>
      <c r="CJ8" s="4"/>
      <c r="CK8" s="15">
        <v>2.5000000000000001E-2</v>
      </c>
      <c r="CL8" s="4">
        <v>3.4000000000000002E-2</v>
      </c>
      <c r="CM8" s="4"/>
      <c r="CN8" s="15"/>
      <c r="CO8" s="4"/>
      <c r="CP8" s="4"/>
      <c r="CQ8" s="15"/>
      <c r="CR8" s="4"/>
      <c r="CS8" s="4"/>
      <c r="CT8" s="15"/>
      <c r="CU8" s="4"/>
      <c r="CV8" s="4"/>
      <c r="CW8" s="15"/>
      <c r="CX8" s="4"/>
      <c r="CY8" s="4"/>
      <c r="CZ8" s="15"/>
      <c r="DA8" s="4"/>
      <c r="DB8" s="4"/>
      <c r="DC8" s="15"/>
      <c r="DD8" s="4"/>
      <c r="DE8" s="4"/>
      <c r="DF8" s="15"/>
      <c r="DG8" s="4"/>
      <c r="DH8" s="4"/>
      <c r="DI8" s="15"/>
      <c r="DJ8" s="4"/>
      <c r="DK8" s="4"/>
      <c r="DL8" s="15"/>
      <c r="DM8" s="4"/>
      <c r="DN8" s="4"/>
      <c r="DO8" s="15"/>
      <c r="DP8" s="4"/>
      <c r="DQ8" s="4"/>
      <c r="DR8" s="15"/>
      <c r="DS8" s="4"/>
      <c r="DT8" s="4"/>
      <c r="DU8" s="15"/>
      <c r="DV8" s="4"/>
      <c r="DW8" s="4"/>
      <c r="DX8" s="15"/>
      <c r="DY8" s="4"/>
      <c r="DZ8" s="4"/>
      <c r="EA8" s="15"/>
      <c r="EB8" s="4"/>
      <c r="EC8" s="4"/>
      <c r="ED8" s="15"/>
      <c r="EE8" s="4"/>
      <c r="EF8" s="4"/>
      <c r="EG8" s="15"/>
      <c r="EH8" s="4"/>
      <c r="EI8" s="4"/>
      <c r="EJ8" s="15"/>
      <c r="EK8" s="4"/>
      <c r="EL8" s="4"/>
      <c r="EM8" s="15"/>
      <c r="EN8" s="4"/>
      <c r="EO8" s="4"/>
      <c r="EP8" s="15"/>
      <c r="EQ8" s="4"/>
      <c r="ER8" s="4"/>
      <c r="ES8" s="15"/>
      <c r="ET8" s="4"/>
      <c r="EU8" s="4"/>
      <c r="EV8" s="15"/>
      <c r="EW8" s="4"/>
      <c r="EX8" s="4"/>
      <c r="EY8" s="15"/>
      <c r="EZ8" s="4"/>
      <c r="FA8" s="4"/>
      <c r="FB8" s="15"/>
      <c r="FC8" s="4"/>
      <c r="FD8" s="4"/>
      <c r="FE8" s="15"/>
      <c r="FF8" s="4"/>
      <c r="FG8" s="4"/>
      <c r="FH8" s="15"/>
      <c r="FI8" s="4"/>
      <c r="FJ8" s="4"/>
      <c r="FK8" s="15"/>
      <c r="FL8" s="4"/>
      <c r="FM8" s="4"/>
      <c r="FN8" s="15"/>
      <c r="FO8" s="4"/>
      <c r="FP8" s="4"/>
      <c r="FQ8" s="15"/>
      <c r="FR8" s="4"/>
      <c r="FS8" s="4"/>
      <c r="FT8" s="15"/>
      <c r="FU8" s="4"/>
      <c r="FV8" s="4"/>
      <c r="FW8" s="15"/>
      <c r="FX8" s="4"/>
      <c r="FY8" s="4"/>
      <c r="FZ8" s="15"/>
      <c r="GA8" s="4"/>
      <c r="GB8" s="4"/>
      <c r="GC8" s="15"/>
      <c r="GD8" s="4"/>
      <c r="GE8" s="4"/>
      <c r="GF8" s="15"/>
      <c r="GG8" s="4"/>
      <c r="GH8" s="4"/>
      <c r="GI8" s="15"/>
      <c r="GJ8" s="4"/>
      <c r="GK8" s="4"/>
      <c r="GL8" s="15"/>
      <c r="GM8" s="4"/>
      <c r="GN8" s="4"/>
      <c r="GO8" s="15"/>
      <c r="GP8" s="4"/>
      <c r="GQ8" s="4"/>
      <c r="GR8" s="15"/>
      <c r="GS8" s="4"/>
      <c r="GT8" s="4"/>
      <c r="GU8" s="15"/>
      <c r="GV8" s="4"/>
      <c r="GW8" s="4"/>
      <c r="GX8" s="15"/>
      <c r="GY8" s="4"/>
      <c r="GZ8" s="4"/>
      <c r="HA8" s="15"/>
      <c r="HB8" s="4"/>
      <c r="HC8" s="4"/>
      <c r="HD8" s="15"/>
      <c r="HE8" s="4"/>
      <c r="HF8" s="4"/>
      <c r="HG8" s="15"/>
      <c r="HH8" s="4"/>
      <c r="HI8" s="4"/>
      <c r="HJ8" s="16">
        <f t="shared" si="0"/>
        <v>3.4000000000000002E-2</v>
      </c>
      <c r="HK8" s="17" t="str">
        <f t="shared" si="1"/>
        <v/>
      </c>
      <c r="HL8" s="17" t="str">
        <f t="shared" si="2"/>
        <v/>
      </c>
      <c r="HM8" s="17" t="str">
        <f t="shared" si="3"/>
        <v/>
      </c>
      <c r="HN8" s="17" t="str">
        <f t="shared" si="4"/>
        <v/>
      </c>
      <c r="HP8" s="18"/>
      <c r="HQ8" s="19"/>
      <c r="HR8" s="19"/>
      <c r="HS8" s="19"/>
      <c r="HT8" s="19"/>
    </row>
    <row r="9" spans="1:228" x14ac:dyDescent="0.25">
      <c r="A9" s="20" t="s">
        <v>24</v>
      </c>
      <c r="B9" s="15"/>
      <c r="C9" s="4"/>
      <c r="D9" s="4"/>
      <c r="E9" s="15"/>
      <c r="F9" s="4"/>
      <c r="G9" s="4"/>
      <c r="H9" s="15"/>
      <c r="I9" s="4"/>
      <c r="J9" s="4"/>
      <c r="K9" s="15"/>
      <c r="L9" s="4"/>
      <c r="M9" s="4"/>
      <c r="N9" s="15"/>
      <c r="O9" s="4"/>
      <c r="P9" s="4"/>
      <c r="Q9" s="15"/>
      <c r="R9" s="4"/>
      <c r="S9" s="4"/>
      <c r="T9" s="15"/>
      <c r="U9" s="4"/>
      <c r="V9" s="4"/>
      <c r="W9" s="15"/>
      <c r="X9" s="4"/>
      <c r="Y9" s="4"/>
      <c r="Z9" s="15"/>
      <c r="AA9" s="4"/>
      <c r="AB9" s="4"/>
      <c r="AC9" s="15"/>
      <c r="AD9" s="4"/>
      <c r="AE9" s="4"/>
      <c r="AF9" s="15">
        <v>5.3999999999999999E-2</v>
      </c>
      <c r="AG9" s="4">
        <v>2.9000000000000001E-2</v>
      </c>
      <c r="AH9" s="4"/>
      <c r="AI9" s="15"/>
      <c r="AJ9" s="4"/>
      <c r="AK9" s="4"/>
      <c r="AL9" s="15"/>
      <c r="AM9" s="4"/>
      <c r="AN9" s="4"/>
      <c r="AO9" s="15"/>
      <c r="AP9" s="4"/>
      <c r="AQ9" s="4"/>
      <c r="AR9" s="15"/>
      <c r="AS9" s="4"/>
      <c r="AT9" s="4"/>
      <c r="AU9" s="15"/>
      <c r="AV9" s="4"/>
      <c r="AW9" s="4"/>
      <c r="AX9" s="15"/>
      <c r="AY9" s="4"/>
      <c r="AZ9" s="4"/>
      <c r="BA9" s="15"/>
      <c r="BB9" s="4"/>
      <c r="BC9" s="4"/>
      <c r="BD9" s="15"/>
      <c r="BE9" s="4"/>
      <c r="BF9" s="4"/>
      <c r="BG9" s="15"/>
      <c r="BH9" s="4"/>
      <c r="BI9" s="4"/>
      <c r="BJ9" s="15"/>
      <c r="BK9" s="4"/>
      <c r="BL9" s="4"/>
      <c r="BM9" s="15"/>
      <c r="BN9" s="4"/>
      <c r="BO9" s="4"/>
      <c r="BP9" s="15"/>
      <c r="BQ9" s="4"/>
      <c r="BR9" s="4"/>
      <c r="BS9" s="15"/>
      <c r="BT9" s="4"/>
      <c r="BU9" s="4"/>
      <c r="BV9" s="15"/>
      <c r="BW9" s="4"/>
      <c r="BX9" s="4"/>
      <c r="BY9" s="15"/>
      <c r="BZ9" s="4"/>
      <c r="CA9" s="4"/>
      <c r="CB9" s="15"/>
      <c r="CC9" s="4"/>
      <c r="CD9" s="4"/>
      <c r="CE9" s="15"/>
      <c r="CF9" s="4"/>
      <c r="CG9" s="4"/>
      <c r="CH9" s="15"/>
      <c r="CI9" s="4"/>
      <c r="CJ9" s="4"/>
      <c r="CK9" s="15"/>
      <c r="CL9" s="4"/>
      <c r="CM9" s="4"/>
      <c r="CN9" s="15"/>
      <c r="CO9" s="4"/>
      <c r="CP9" s="4"/>
      <c r="CQ9" s="15"/>
      <c r="CR9" s="4"/>
      <c r="CS9" s="4"/>
      <c r="CT9" s="15"/>
      <c r="CU9" s="4"/>
      <c r="CV9" s="4"/>
      <c r="CW9" s="15"/>
      <c r="CX9" s="4"/>
      <c r="CY9" s="4"/>
      <c r="CZ9" s="15"/>
      <c r="DA9" s="4"/>
      <c r="DB9" s="4"/>
      <c r="DC9" s="15">
        <v>3.5000000000000003E-2</v>
      </c>
      <c r="DD9" s="4">
        <v>3.5999999999999997E-2</v>
      </c>
      <c r="DE9" s="4"/>
      <c r="DF9" s="15"/>
      <c r="DG9" s="4"/>
      <c r="DH9" s="4"/>
      <c r="DI9" s="15"/>
      <c r="DJ9" s="4"/>
      <c r="DK9" s="4"/>
      <c r="DL9" s="15"/>
      <c r="DM9" s="4"/>
      <c r="DN9" s="4"/>
      <c r="DO9" s="15"/>
      <c r="DP9" s="4"/>
      <c r="DQ9" s="4"/>
      <c r="DR9" s="15">
        <v>2.8000000000000001E-2</v>
      </c>
      <c r="DS9" s="4">
        <v>2.1999999999999999E-2</v>
      </c>
      <c r="DT9" s="4"/>
      <c r="DU9" s="15"/>
      <c r="DV9" s="4"/>
      <c r="DW9" s="4"/>
      <c r="DX9" s="15"/>
      <c r="DY9" s="4"/>
      <c r="DZ9" s="4"/>
      <c r="EA9" s="15"/>
      <c r="EB9" s="4"/>
      <c r="EC9" s="4"/>
      <c r="ED9" s="15"/>
      <c r="EE9" s="4"/>
      <c r="EF9" s="4"/>
      <c r="EG9" s="15"/>
      <c r="EH9" s="4"/>
      <c r="EI9" s="4"/>
      <c r="EJ9" s="15"/>
      <c r="EK9" s="4"/>
      <c r="EL9" s="4"/>
      <c r="EM9" s="15"/>
      <c r="EN9" s="4"/>
      <c r="EO9" s="4"/>
      <c r="EP9" s="15"/>
      <c r="EQ9" s="4"/>
      <c r="ER9" s="4"/>
      <c r="ES9" s="15"/>
      <c r="ET9" s="4"/>
      <c r="EU9" s="4"/>
      <c r="EV9" s="15"/>
      <c r="EW9" s="4"/>
      <c r="EX9" s="4"/>
      <c r="EY9" s="15"/>
      <c r="EZ9" s="4"/>
      <c r="FA9" s="4"/>
      <c r="FB9" s="15"/>
      <c r="FC9" s="4"/>
      <c r="FD9" s="4"/>
      <c r="FE9" s="15"/>
      <c r="FF9" s="4"/>
      <c r="FG9" s="4"/>
      <c r="FH9" s="15"/>
      <c r="FI9" s="4"/>
      <c r="FJ9" s="4"/>
      <c r="FK9" s="15"/>
      <c r="FL9" s="4"/>
      <c r="FM9" s="4"/>
      <c r="FN9" s="15"/>
      <c r="FO9" s="4"/>
      <c r="FP9" s="4"/>
      <c r="FQ9" s="15"/>
      <c r="FR9" s="4"/>
      <c r="FS9" s="4"/>
      <c r="FT9" s="15"/>
      <c r="FU9" s="4"/>
      <c r="FV9" s="4"/>
      <c r="FW9" s="15"/>
      <c r="FX9" s="4"/>
      <c r="FY9" s="4"/>
      <c r="FZ9" s="15"/>
      <c r="GA9" s="4"/>
      <c r="GB9" s="4"/>
      <c r="GC9" s="15"/>
      <c r="GD9" s="4"/>
      <c r="GE9" s="4"/>
      <c r="GF9" s="15"/>
      <c r="GG9" s="4"/>
      <c r="GH9" s="4"/>
      <c r="GI9" s="15"/>
      <c r="GJ9" s="4"/>
      <c r="GK9" s="4"/>
      <c r="GL9" s="15"/>
      <c r="GM9" s="4"/>
      <c r="GN9" s="4"/>
      <c r="GO9" s="15"/>
      <c r="GP9" s="4"/>
      <c r="GQ9" s="4"/>
      <c r="GR9" s="15"/>
      <c r="GS9" s="4"/>
      <c r="GT9" s="4"/>
      <c r="GU9" s="15"/>
      <c r="GV9" s="4"/>
      <c r="GW9" s="4"/>
      <c r="GX9" s="15"/>
      <c r="GY9" s="4"/>
      <c r="GZ9" s="4"/>
      <c r="HA9" s="15"/>
      <c r="HB9" s="4"/>
      <c r="HC9" s="4"/>
      <c r="HD9" s="15"/>
      <c r="HE9" s="4"/>
      <c r="HF9" s="4"/>
      <c r="HG9" s="15"/>
      <c r="HH9" s="4"/>
      <c r="HI9" s="4"/>
      <c r="HJ9" s="16">
        <f t="shared" si="0"/>
        <v>2.8000000000000001E-2</v>
      </c>
      <c r="HK9" s="17">
        <f t="shared" si="1"/>
        <v>2.1999999999999999E-2</v>
      </c>
      <c r="HL9" s="17" t="str">
        <f t="shared" si="2"/>
        <v/>
      </c>
      <c r="HM9" s="17" t="str">
        <f t="shared" si="3"/>
        <v/>
      </c>
      <c r="HN9" s="17" t="str">
        <f t="shared" si="4"/>
        <v/>
      </c>
      <c r="HP9" s="18"/>
      <c r="HQ9" s="19"/>
      <c r="HR9" s="19"/>
      <c r="HS9" s="19"/>
      <c r="HT9" s="19"/>
    </row>
    <row r="10" spans="1:228" x14ac:dyDescent="0.25">
      <c r="A10" s="20" t="s">
        <v>12</v>
      </c>
      <c r="B10" s="15"/>
      <c r="C10" s="4"/>
      <c r="D10" s="4"/>
      <c r="E10" s="15"/>
      <c r="F10" s="4"/>
      <c r="G10" s="4"/>
      <c r="H10" s="15">
        <v>1.7999999999999999E-2</v>
      </c>
      <c r="I10" s="4">
        <v>3.1E-2</v>
      </c>
      <c r="J10" s="4"/>
      <c r="K10" s="15"/>
      <c r="L10" s="4"/>
      <c r="M10" s="4"/>
      <c r="N10" s="15"/>
      <c r="O10" s="4"/>
      <c r="P10" s="4"/>
      <c r="Q10" s="15"/>
      <c r="R10" s="4"/>
      <c r="S10" s="4"/>
      <c r="T10" s="15"/>
      <c r="U10" s="4"/>
      <c r="V10" s="4"/>
      <c r="W10" s="15"/>
      <c r="X10" s="4"/>
      <c r="Y10" s="4"/>
      <c r="Z10" s="15"/>
      <c r="AA10" s="4"/>
      <c r="AB10" s="4"/>
      <c r="AC10" s="15"/>
      <c r="AD10" s="4"/>
      <c r="AE10" s="4"/>
      <c r="AF10" s="15">
        <v>4.1000000000000002E-2</v>
      </c>
      <c r="AG10" s="4">
        <v>1.4E-2</v>
      </c>
      <c r="AH10" s="4"/>
      <c r="AI10" s="15"/>
      <c r="AJ10" s="4"/>
      <c r="AK10" s="4"/>
      <c r="AL10" s="15"/>
      <c r="AM10" s="4"/>
      <c r="AN10" s="4"/>
      <c r="AO10" s="15"/>
      <c r="AP10" s="4"/>
      <c r="AQ10" s="4"/>
      <c r="AR10" s="15">
        <v>3.0000000000000001E-3</v>
      </c>
      <c r="AS10" s="4">
        <v>2.8000000000000001E-2</v>
      </c>
      <c r="AT10" s="4"/>
      <c r="AU10" s="15"/>
      <c r="AV10" s="4"/>
      <c r="AW10" s="4"/>
      <c r="AX10" s="15"/>
      <c r="AY10" s="4"/>
      <c r="AZ10" s="4"/>
      <c r="BA10" s="15"/>
      <c r="BB10" s="4"/>
      <c r="BC10" s="4"/>
      <c r="BD10" s="15"/>
      <c r="BE10" s="4"/>
      <c r="BF10" s="4"/>
      <c r="BG10" s="15"/>
      <c r="BH10" s="4"/>
      <c r="BI10" s="4"/>
      <c r="BJ10" s="15"/>
      <c r="BK10" s="4"/>
      <c r="BL10" s="4"/>
      <c r="BM10" s="15"/>
      <c r="BN10" s="4"/>
      <c r="BO10" s="4"/>
      <c r="BP10" s="15">
        <v>-1.4E-2</v>
      </c>
      <c r="BQ10" s="4">
        <v>1.4999999999999999E-2</v>
      </c>
      <c r="BR10" s="4"/>
      <c r="BS10" s="15"/>
      <c r="BT10" s="4"/>
      <c r="BU10" s="4"/>
      <c r="BV10" s="15"/>
      <c r="BW10" s="4"/>
      <c r="BX10" s="4"/>
      <c r="BY10" s="15"/>
      <c r="BZ10" s="4"/>
      <c r="CA10" s="4"/>
      <c r="CB10" s="15"/>
      <c r="CC10" s="4"/>
      <c r="CD10" s="4"/>
      <c r="CE10" s="15"/>
      <c r="CF10" s="4"/>
      <c r="CG10" s="4"/>
      <c r="CH10" s="15">
        <v>1.2999999999999999E-2</v>
      </c>
      <c r="CI10" s="4">
        <v>0.02</v>
      </c>
      <c r="CJ10" s="4"/>
      <c r="CK10" s="15"/>
      <c r="CL10" s="4"/>
      <c r="CM10" s="4"/>
      <c r="CN10" s="15"/>
      <c r="CO10" s="4"/>
      <c r="CP10" s="4"/>
      <c r="CQ10" s="15"/>
      <c r="CR10" s="4"/>
      <c r="CS10" s="4"/>
      <c r="CT10" s="15"/>
      <c r="CU10" s="4"/>
      <c r="CV10" s="4"/>
      <c r="CW10" s="15"/>
      <c r="CX10" s="4"/>
      <c r="CY10" s="4"/>
      <c r="CZ10" s="15">
        <v>1.7000000000000001E-2</v>
      </c>
      <c r="DA10" s="4">
        <v>2.3E-2</v>
      </c>
      <c r="DB10" s="4"/>
      <c r="DC10" s="15"/>
      <c r="DD10" s="4"/>
      <c r="DE10" s="4"/>
      <c r="DF10" s="15"/>
      <c r="DG10" s="4"/>
      <c r="DH10" s="4"/>
      <c r="DI10" s="15"/>
      <c r="DJ10" s="4"/>
      <c r="DK10" s="4"/>
      <c r="DL10" s="15"/>
      <c r="DM10" s="4"/>
      <c r="DN10" s="4"/>
      <c r="DO10" s="15"/>
      <c r="DP10" s="4"/>
      <c r="DQ10" s="4"/>
      <c r="DR10" s="15">
        <v>1.6E-2</v>
      </c>
      <c r="DS10" s="4">
        <v>1.4E-2</v>
      </c>
      <c r="DT10" s="4"/>
      <c r="DU10" s="15"/>
      <c r="DV10" s="4"/>
      <c r="DW10" s="4"/>
      <c r="DX10" s="15"/>
      <c r="DY10" s="4"/>
      <c r="DZ10" s="4"/>
      <c r="EA10" s="15"/>
      <c r="EB10" s="4"/>
      <c r="EC10" s="4"/>
      <c r="ED10" s="15"/>
      <c r="EE10" s="4"/>
      <c r="EF10" s="4"/>
      <c r="EG10" s="15"/>
      <c r="EH10" s="4"/>
      <c r="EI10" s="4"/>
      <c r="EJ10" s="15"/>
      <c r="EK10" s="4"/>
      <c r="EL10" s="4"/>
      <c r="EM10" s="15"/>
      <c r="EN10" s="4"/>
      <c r="EO10" s="4"/>
      <c r="EP10" s="15"/>
      <c r="EQ10" s="4"/>
      <c r="ER10" s="4"/>
      <c r="ES10" s="15"/>
      <c r="ET10" s="4"/>
      <c r="EU10" s="4"/>
      <c r="EV10" s="15"/>
      <c r="EW10" s="4"/>
      <c r="EX10" s="4"/>
      <c r="EY10" s="15"/>
      <c r="EZ10" s="4"/>
      <c r="FA10" s="4"/>
      <c r="FB10" s="15"/>
      <c r="FC10" s="4"/>
      <c r="FD10" s="4"/>
      <c r="FE10" s="15"/>
      <c r="FF10" s="4"/>
      <c r="FG10" s="4"/>
      <c r="FH10" s="15"/>
      <c r="FI10" s="4"/>
      <c r="FJ10" s="4"/>
      <c r="FK10" s="15"/>
      <c r="FL10" s="4"/>
      <c r="FM10" s="4"/>
      <c r="FN10" s="15"/>
      <c r="FO10" s="4"/>
      <c r="FP10" s="4"/>
      <c r="FQ10" s="15"/>
      <c r="FR10" s="4"/>
      <c r="FS10" s="4"/>
      <c r="FT10" s="15"/>
      <c r="FU10" s="4"/>
      <c r="FV10" s="4"/>
      <c r="FW10" s="15"/>
      <c r="FX10" s="4"/>
      <c r="FY10" s="4"/>
      <c r="FZ10" s="15"/>
      <c r="GA10" s="4"/>
      <c r="GB10" s="4"/>
      <c r="GC10" s="15"/>
      <c r="GD10" s="4"/>
      <c r="GE10" s="4"/>
      <c r="GF10" s="15"/>
      <c r="GG10" s="4"/>
      <c r="GH10" s="4"/>
      <c r="GI10" s="15"/>
      <c r="GJ10" s="4"/>
      <c r="GK10" s="4"/>
      <c r="GL10" s="15"/>
      <c r="GM10" s="4"/>
      <c r="GN10" s="4"/>
      <c r="GO10" s="15"/>
      <c r="GP10" s="4"/>
      <c r="GQ10" s="4"/>
      <c r="GR10" s="15"/>
      <c r="GS10" s="4"/>
      <c r="GT10" s="4"/>
      <c r="GU10" s="15"/>
      <c r="GV10" s="4"/>
      <c r="GW10" s="4"/>
      <c r="GX10" s="15"/>
      <c r="GY10" s="4"/>
      <c r="GZ10" s="4"/>
      <c r="HA10" s="15"/>
      <c r="HB10" s="4"/>
      <c r="HC10" s="4"/>
      <c r="HD10" s="15"/>
      <c r="HE10" s="4"/>
      <c r="HF10" s="4"/>
      <c r="HG10" s="15"/>
      <c r="HH10" s="4"/>
      <c r="HI10" s="4"/>
      <c r="HJ10" s="16">
        <f t="shared" si="0"/>
        <v>1.6E-2</v>
      </c>
      <c r="HK10" s="17">
        <f t="shared" si="1"/>
        <v>1.4E-2</v>
      </c>
      <c r="HL10" s="17" t="str">
        <f t="shared" si="2"/>
        <v/>
      </c>
      <c r="HM10" s="17" t="str">
        <f t="shared" si="3"/>
        <v/>
      </c>
      <c r="HN10" s="17" t="str">
        <f t="shared" si="4"/>
        <v/>
      </c>
      <c r="HP10" s="18"/>
      <c r="HQ10" s="19"/>
      <c r="HR10" s="19"/>
      <c r="HS10" s="19"/>
      <c r="HT10" s="19"/>
    </row>
    <row r="11" spans="1:228" x14ac:dyDescent="0.25">
      <c r="A11" s="20" t="s">
        <v>268</v>
      </c>
      <c r="B11" s="15"/>
      <c r="C11" s="4"/>
      <c r="D11" s="4"/>
      <c r="E11" s="15"/>
      <c r="F11" s="4"/>
      <c r="G11" s="4"/>
      <c r="H11" s="15"/>
      <c r="I11" s="4"/>
      <c r="J11" s="4"/>
      <c r="K11" s="15">
        <v>3.3000000000000002E-2</v>
      </c>
      <c r="L11" s="4">
        <v>2.1000000000000001E-2</v>
      </c>
      <c r="M11" s="4"/>
      <c r="N11" s="15"/>
      <c r="O11" s="4"/>
      <c r="P11" s="4"/>
      <c r="Q11" s="15"/>
      <c r="R11" s="4"/>
      <c r="S11" s="4"/>
      <c r="T11" s="15"/>
      <c r="U11" s="4"/>
      <c r="V11" s="4"/>
      <c r="W11" s="15"/>
      <c r="X11" s="4"/>
      <c r="Y11" s="4"/>
      <c r="Z11" s="15">
        <v>0.04</v>
      </c>
      <c r="AA11" s="4">
        <v>1.6E-2</v>
      </c>
      <c r="AB11" s="4"/>
      <c r="AC11" s="15"/>
      <c r="AD11" s="4"/>
      <c r="AE11" s="4"/>
      <c r="AF11" s="15"/>
      <c r="AG11" s="4"/>
      <c r="AH11" s="4"/>
      <c r="AI11" s="15"/>
      <c r="AJ11" s="4"/>
      <c r="AK11" s="4"/>
      <c r="AL11" s="15"/>
      <c r="AM11" s="4"/>
      <c r="AN11" s="4"/>
      <c r="AO11" s="15"/>
      <c r="AP11" s="4"/>
      <c r="AQ11" s="4"/>
      <c r="AR11" s="15"/>
      <c r="AS11" s="4"/>
      <c r="AT11" s="4"/>
      <c r="AU11" s="15">
        <v>4.0000000000000001E-3</v>
      </c>
      <c r="AV11" s="4">
        <v>2.8000000000000001E-2</v>
      </c>
      <c r="AW11" s="4"/>
      <c r="AX11" s="15"/>
      <c r="AY11" s="4"/>
      <c r="AZ11" s="4"/>
      <c r="BA11" s="15"/>
      <c r="BB11" s="4"/>
      <c r="BC11" s="4"/>
      <c r="BD11" s="15"/>
      <c r="BE11" s="4"/>
      <c r="BF11" s="4"/>
      <c r="BG11" s="15"/>
      <c r="BH11" s="4"/>
      <c r="BI11" s="4"/>
      <c r="BJ11" s="15">
        <v>-1.7000000000000001E-2</v>
      </c>
      <c r="BK11" s="4">
        <v>1.7000000000000001E-2</v>
      </c>
      <c r="BL11" s="4"/>
      <c r="BM11" s="15"/>
      <c r="BN11" s="4"/>
      <c r="BO11" s="4"/>
      <c r="BP11" s="15"/>
      <c r="BQ11" s="4"/>
      <c r="BR11" s="4"/>
      <c r="BS11" s="15"/>
      <c r="BT11" s="4"/>
      <c r="BU11" s="4"/>
      <c r="BV11" s="15"/>
      <c r="BW11" s="4"/>
      <c r="BX11" s="4"/>
      <c r="BY11" s="15"/>
      <c r="BZ11" s="4"/>
      <c r="CA11" s="4"/>
      <c r="CB11" s="15">
        <v>1.2999999999999999E-2</v>
      </c>
      <c r="CC11" s="4">
        <v>2.1999999999999999E-2</v>
      </c>
      <c r="CD11" s="4"/>
      <c r="CE11" s="15"/>
      <c r="CF11" s="4"/>
      <c r="CG11" s="4"/>
      <c r="CH11" s="15"/>
      <c r="CI11" s="4"/>
      <c r="CJ11" s="4"/>
      <c r="CK11" s="15"/>
      <c r="CL11" s="4"/>
      <c r="CM11" s="4"/>
      <c r="CN11" s="15"/>
      <c r="CO11" s="4"/>
      <c r="CP11" s="4"/>
      <c r="CQ11" s="15"/>
      <c r="CR11" s="4"/>
      <c r="CS11" s="4"/>
      <c r="CT11" s="15">
        <v>1.4999999999999999E-2</v>
      </c>
      <c r="CU11" s="4">
        <v>2.3E-2</v>
      </c>
      <c r="CV11" s="4"/>
      <c r="CW11" s="15"/>
      <c r="CX11" s="4"/>
      <c r="CY11" s="4"/>
      <c r="CZ11" s="15"/>
      <c r="DA11" s="4"/>
      <c r="DB11" s="4"/>
      <c r="DC11" s="15"/>
      <c r="DD11" s="4"/>
      <c r="DE11" s="4"/>
      <c r="DF11" s="15"/>
      <c r="DG11" s="4"/>
      <c r="DH11" s="4"/>
      <c r="DI11" s="15"/>
      <c r="DJ11" s="4"/>
      <c r="DK11" s="4"/>
      <c r="DL11" s="15"/>
      <c r="DM11" s="4"/>
      <c r="DN11" s="4"/>
      <c r="DO11" s="15">
        <v>2.1000000000000001E-2</v>
      </c>
      <c r="DP11" s="4">
        <v>1.6E-2</v>
      </c>
      <c r="DQ11" s="4"/>
      <c r="DR11" s="15"/>
      <c r="DS11" s="4"/>
      <c r="DT11" s="4"/>
      <c r="DU11" s="15"/>
      <c r="DV11" s="4"/>
      <c r="DW11" s="4"/>
      <c r="DX11" s="15"/>
      <c r="DY11" s="4"/>
      <c r="DZ11" s="4"/>
      <c r="EA11" s="15"/>
      <c r="EB11" s="4"/>
      <c r="EC11" s="4"/>
      <c r="ED11" s="15">
        <v>2.8000000000000001E-2</v>
      </c>
      <c r="EE11" s="4">
        <v>5.0000000000000001E-3</v>
      </c>
      <c r="EF11" s="4"/>
      <c r="EG11" s="15"/>
      <c r="EH11" s="4"/>
      <c r="EI11" s="4"/>
      <c r="EJ11" s="15"/>
      <c r="EK11" s="4"/>
      <c r="EL11" s="4"/>
      <c r="EM11" s="15"/>
      <c r="EN11" s="4"/>
      <c r="EO11" s="4"/>
      <c r="EP11" s="15"/>
      <c r="EQ11" s="4"/>
      <c r="ER11" s="4"/>
      <c r="ES11" s="15"/>
      <c r="ET11" s="4"/>
      <c r="EU11" s="4"/>
      <c r="EV11" s="15"/>
      <c r="EW11" s="4"/>
      <c r="EX11" s="4"/>
      <c r="EY11" s="15">
        <v>1.2E-2</v>
      </c>
      <c r="EZ11" s="4">
        <v>0.02</v>
      </c>
      <c r="FA11" s="4"/>
      <c r="FB11" s="15"/>
      <c r="FC11" s="4"/>
      <c r="FD11" s="4"/>
      <c r="FE11" s="15"/>
      <c r="FF11" s="4"/>
      <c r="FG11" s="4"/>
      <c r="FH11" s="15"/>
      <c r="FI11" s="4"/>
      <c r="FJ11" s="4"/>
      <c r="FK11" s="15"/>
      <c r="FL11" s="4"/>
      <c r="FM11" s="4"/>
      <c r="FN11" s="15">
        <v>5.2999999999999999E-2</v>
      </c>
      <c r="FO11" s="4">
        <v>0.03</v>
      </c>
      <c r="FP11" s="4"/>
      <c r="FQ11" s="15"/>
      <c r="FR11" s="4"/>
      <c r="FS11" s="4"/>
      <c r="FT11" s="15"/>
      <c r="FU11" s="4"/>
      <c r="FV11" s="4"/>
      <c r="FW11" s="15"/>
      <c r="FX11" s="4"/>
      <c r="FY11" s="4"/>
      <c r="FZ11" s="15"/>
      <c r="GA11" s="4"/>
      <c r="GB11" s="4"/>
      <c r="GC11" s="15"/>
      <c r="GD11" s="4"/>
      <c r="GE11" s="4"/>
      <c r="GF11" s="15"/>
      <c r="GG11" s="4"/>
      <c r="GH11" s="4"/>
      <c r="GI11" s="15"/>
      <c r="GJ11" s="4"/>
      <c r="GK11" s="4"/>
      <c r="GL11" s="15"/>
      <c r="GM11" s="4"/>
      <c r="GN11" s="4"/>
      <c r="GO11" s="15"/>
      <c r="GP11" s="4"/>
      <c r="GQ11" s="4"/>
      <c r="GR11" s="15"/>
      <c r="GS11" s="4"/>
      <c r="GT11" s="4"/>
      <c r="GU11" s="15"/>
      <c r="GV11" s="4"/>
      <c r="GW11" s="4"/>
      <c r="GX11" s="15"/>
      <c r="GY11" s="4"/>
      <c r="GZ11" s="4"/>
      <c r="HA11" s="15"/>
      <c r="HB11" s="4"/>
      <c r="HC11" s="4"/>
      <c r="HD11" s="15"/>
      <c r="HE11" s="4"/>
      <c r="HF11" s="4"/>
      <c r="HG11" s="15"/>
      <c r="HH11" s="4"/>
      <c r="HI11" s="4"/>
      <c r="HJ11" s="16">
        <f t="shared" si="0"/>
        <v>2.8000000000000001E-2</v>
      </c>
      <c r="HK11" s="17">
        <f t="shared" si="1"/>
        <v>5.2999999999999999E-2</v>
      </c>
      <c r="HL11" s="17">
        <f t="shared" si="2"/>
        <v>0.03</v>
      </c>
      <c r="HM11" s="17" t="str">
        <f t="shared" si="3"/>
        <v/>
      </c>
      <c r="HN11" s="17" t="str">
        <f t="shared" si="4"/>
        <v/>
      </c>
      <c r="HP11" s="18"/>
      <c r="HQ11" s="19"/>
      <c r="HR11" s="19"/>
      <c r="HS11" s="19"/>
      <c r="HT11" s="19"/>
    </row>
    <row r="12" spans="1:228" x14ac:dyDescent="0.25">
      <c r="A12" s="20" t="s">
        <v>269</v>
      </c>
      <c r="B12" s="15"/>
      <c r="C12" s="4"/>
      <c r="D12" s="4"/>
      <c r="E12" s="15"/>
      <c r="F12" s="4"/>
      <c r="G12" s="4"/>
      <c r="H12" s="15">
        <v>3.9E-2</v>
      </c>
      <c r="I12" s="4">
        <v>3.4000000000000002E-2</v>
      </c>
      <c r="J12" s="4"/>
      <c r="K12" s="15"/>
      <c r="L12" s="4"/>
      <c r="M12" s="4"/>
      <c r="N12" s="15"/>
      <c r="O12" s="4"/>
      <c r="P12" s="4"/>
      <c r="Q12" s="15">
        <v>2.8000000000000001E-2</v>
      </c>
      <c r="R12" s="4">
        <v>3.9E-2</v>
      </c>
      <c r="S12" s="4"/>
      <c r="T12" s="15"/>
      <c r="U12" s="4"/>
      <c r="V12" s="4"/>
      <c r="W12" s="15"/>
      <c r="X12" s="4"/>
      <c r="Y12" s="4"/>
      <c r="Z12" s="15">
        <v>0.04</v>
      </c>
      <c r="AA12" s="4">
        <v>2.1000000000000001E-2</v>
      </c>
      <c r="AB12" s="4"/>
      <c r="AC12" s="15"/>
      <c r="AD12" s="4"/>
      <c r="AE12" s="4"/>
      <c r="AF12" s="15"/>
      <c r="AG12" s="4"/>
      <c r="AH12" s="4"/>
      <c r="AI12" s="15">
        <v>3.9E-2</v>
      </c>
      <c r="AJ12" s="4">
        <v>-5.0000000000000001E-3</v>
      </c>
      <c r="AK12" s="4">
        <v>0.04</v>
      </c>
      <c r="AL12" s="15"/>
      <c r="AM12" s="4"/>
      <c r="AN12" s="4"/>
      <c r="AO12" s="15"/>
      <c r="AP12" s="4"/>
      <c r="AQ12" s="4"/>
      <c r="AR12" s="15">
        <v>1E-3</v>
      </c>
      <c r="AS12" s="4">
        <v>4.1000000000000002E-2</v>
      </c>
      <c r="AT12" s="4"/>
      <c r="AU12" s="15"/>
      <c r="AV12" s="4"/>
      <c r="AW12" s="4"/>
      <c r="AX12" s="15"/>
      <c r="AY12" s="4"/>
      <c r="AZ12" s="4"/>
      <c r="BA12" s="15">
        <v>-0.02</v>
      </c>
      <c r="BB12" s="4">
        <v>2.7E-2</v>
      </c>
      <c r="BC12" s="4"/>
      <c r="BD12" s="15"/>
      <c r="BE12" s="4"/>
      <c r="BF12" s="4"/>
      <c r="BG12" s="15"/>
      <c r="BH12" s="4"/>
      <c r="BI12" s="4"/>
      <c r="BJ12" s="15">
        <v>-1.4999999999999999E-2</v>
      </c>
      <c r="BK12" s="4">
        <v>2.1000000000000001E-2</v>
      </c>
      <c r="BL12" s="4"/>
      <c r="BM12" s="15"/>
      <c r="BN12" s="4"/>
      <c r="BO12" s="4"/>
      <c r="BP12" s="15"/>
      <c r="BQ12" s="4"/>
      <c r="BR12" s="4"/>
      <c r="BS12" s="15">
        <v>-2.1000000000000001E-2</v>
      </c>
      <c r="BT12" s="4">
        <v>1.6E-2</v>
      </c>
      <c r="BU12" s="4">
        <v>4.3999999999999997E-2</v>
      </c>
      <c r="BV12" s="15"/>
      <c r="BW12" s="4"/>
      <c r="BX12" s="4"/>
      <c r="BY12" s="15"/>
      <c r="BZ12" s="4"/>
      <c r="CA12" s="4"/>
      <c r="CB12" s="15">
        <v>1.7000000000000001E-2</v>
      </c>
      <c r="CC12" s="4">
        <v>4.1000000000000002E-2</v>
      </c>
      <c r="CD12" s="4"/>
      <c r="CE12" s="15"/>
      <c r="CF12" s="4"/>
      <c r="CG12" s="4"/>
      <c r="CH12" s="15"/>
      <c r="CI12" s="4"/>
      <c r="CJ12" s="4"/>
      <c r="CK12" s="15">
        <v>1.6E-2</v>
      </c>
      <c r="CL12" s="4">
        <v>2.9000000000000001E-2</v>
      </c>
      <c r="CM12" s="4"/>
      <c r="CN12" s="15"/>
      <c r="CO12" s="4"/>
      <c r="CP12" s="4"/>
      <c r="CQ12" s="15"/>
      <c r="CR12" s="4"/>
      <c r="CS12" s="4"/>
      <c r="CT12" s="15">
        <v>1.6E-2</v>
      </c>
      <c r="CU12" s="4">
        <v>2.5000000000000001E-2</v>
      </c>
      <c r="CV12" s="4"/>
      <c r="CW12" s="15"/>
      <c r="CX12" s="4"/>
      <c r="CY12" s="4"/>
      <c r="CZ12" s="15"/>
      <c r="DA12" s="4"/>
      <c r="DB12" s="4"/>
      <c r="DC12" s="15">
        <v>1.7999999999999999E-2</v>
      </c>
      <c r="DD12" s="4">
        <v>3.2000000000000001E-2</v>
      </c>
      <c r="DE12" s="4">
        <v>2.5000000000000001E-2</v>
      </c>
      <c r="DF12" s="15"/>
      <c r="DG12" s="4"/>
      <c r="DH12" s="4"/>
      <c r="DI12" s="15"/>
      <c r="DJ12" s="4"/>
      <c r="DK12" s="4"/>
      <c r="DL12" s="15">
        <v>2.3E-2</v>
      </c>
      <c r="DM12" s="4">
        <v>2.1000000000000001E-2</v>
      </c>
      <c r="DN12" s="4"/>
      <c r="DO12" s="15"/>
      <c r="DP12" s="4"/>
      <c r="DQ12" s="4"/>
      <c r="DR12" s="15"/>
      <c r="DS12" s="4"/>
      <c r="DT12" s="4"/>
      <c r="DU12" s="15">
        <v>1.6E-2</v>
      </c>
      <c r="DV12" s="4">
        <v>-3.0000000000000001E-3</v>
      </c>
      <c r="DW12" s="4"/>
      <c r="DX12" s="15"/>
      <c r="DY12" s="4"/>
      <c r="DZ12" s="4"/>
      <c r="EA12" s="15"/>
      <c r="EB12" s="4"/>
      <c r="EC12" s="4"/>
      <c r="ED12" s="15">
        <v>1.2999999999999999E-2</v>
      </c>
      <c r="EE12" s="4">
        <v>-6.0000000000000001E-3</v>
      </c>
      <c r="EF12" s="4"/>
      <c r="EG12" s="15"/>
      <c r="EH12" s="4"/>
      <c r="EI12" s="4"/>
      <c r="EJ12" s="15"/>
      <c r="EK12" s="4"/>
      <c r="EL12" s="4"/>
      <c r="EM12" s="15">
        <v>3.5000000000000003E-2</v>
      </c>
      <c r="EN12" s="4">
        <v>-5.0000000000000001E-3</v>
      </c>
      <c r="EO12" s="4">
        <v>0.02</v>
      </c>
      <c r="EP12" s="15"/>
      <c r="EQ12" s="4"/>
      <c r="ER12" s="4"/>
      <c r="ES12" s="15"/>
      <c r="ET12" s="4"/>
      <c r="EU12" s="4"/>
      <c r="EV12" s="15">
        <v>1.2999999999999999E-2</v>
      </c>
      <c r="EW12" s="4">
        <v>2.1999999999999999E-2</v>
      </c>
      <c r="EX12" s="4"/>
      <c r="EY12" s="15"/>
      <c r="EZ12" s="4"/>
      <c r="FA12" s="4"/>
      <c r="FB12" s="15"/>
      <c r="FC12" s="4"/>
      <c r="FD12" s="4"/>
      <c r="FE12" s="15">
        <v>0.03</v>
      </c>
      <c r="FF12" s="4">
        <v>0.02</v>
      </c>
      <c r="FG12" s="4"/>
      <c r="FH12" s="15"/>
      <c r="FI12" s="4"/>
      <c r="FJ12" s="4"/>
      <c r="FK12" s="15"/>
      <c r="FL12" s="4"/>
      <c r="FM12" s="4"/>
      <c r="FN12" s="15">
        <v>4.4999999999999998E-2</v>
      </c>
      <c r="FO12" s="4">
        <v>0.02</v>
      </c>
      <c r="FP12" s="4"/>
      <c r="FQ12" s="15"/>
      <c r="FR12" s="4"/>
      <c r="FS12" s="4"/>
      <c r="FT12" s="15"/>
      <c r="FU12" s="4"/>
      <c r="FV12" s="4"/>
      <c r="FW12" s="15"/>
      <c r="FX12" s="4"/>
      <c r="FY12" s="4"/>
      <c r="FZ12" s="15"/>
      <c r="GA12" s="4"/>
      <c r="GB12" s="4"/>
      <c r="GC12" s="15"/>
      <c r="GD12" s="4"/>
      <c r="GE12" s="4"/>
      <c r="GF12" s="15"/>
      <c r="GG12" s="4"/>
      <c r="GH12" s="4"/>
      <c r="GI12" s="15"/>
      <c r="GJ12" s="4"/>
      <c r="GK12" s="4"/>
      <c r="GL12" s="15"/>
      <c r="GM12" s="4"/>
      <c r="GN12" s="4"/>
      <c r="GO12" s="15"/>
      <c r="GP12" s="4"/>
      <c r="GQ12" s="4"/>
      <c r="GR12" s="15"/>
      <c r="GS12" s="4"/>
      <c r="GT12" s="4"/>
      <c r="GU12" s="15"/>
      <c r="GV12" s="4"/>
      <c r="GW12" s="4"/>
      <c r="GX12" s="15"/>
      <c r="GY12" s="4"/>
      <c r="GZ12" s="4"/>
      <c r="HA12" s="15"/>
      <c r="HB12" s="4"/>
      <c r="HC12" s="4"/>
      <c r="HD12" s="15"/>
      <c r="HE12" s="4"/>
      <c r="HF12" s="4"/>
      <c r="HG12" s="15"/>
      <c r="HH12" s="4"/>
      <c r="HI12" s="4"/>
      <c r="HJ12" s="16">
        <f t="shared" si="0"/>
        <v>3.5000000000000003E-2</v>
      </c>
      <c r="HK12" s="17">
        <f t="shared" si="1"/>
        <v>4.4999999999999998E-2</v>
      </c>
      <c r="HL12" s="17">
        <f t="shared" si="2"/>
        <v>0.02</v>
      </c>
      <c r="HM12" s="17" t="str">
        <f t="shared" si="3"/>
        <v/>
      </c>
      <c r="HN12" s="17" t="str">
        <f t="shared" si="4"/>
        <v/>
      </c>
      <c r="HP12" s="18"/>
      <c r="HQ12" s="19"/>
      <c r="HR12" s="19"/>
      <c r="HS12" s="19"/>
      <c r="HT12" s="19"/>
    </row>
    <row r="13" spans="1:228" x14ac:dyDescent="0.25">
      <c r="A13" s="20" t="s">
        <v>4</v>
      </c>
      <c r="B13" s="15"/>
      <c r="C13" s="4"/>
      <c r="D13" s="4"/>
      <c r="E13" s="15"/>
      <c r="F13" s="4"/>
      <c r="G13" s="4"/>
      <c r="H13" s="15">
        <v>5.0000000000000001E-3</v>
      </c>
      <c r="I13" s="4">
        <v>1.7000000000000001E-2</v>
      </c>
      <c r="J13" s="4"/>
      <c r="K13" s="15"/>
      <c r="L13" s="4"/>
      <c r="M13" s="4"/>
      <c r="N13" s="15"/>
      <c r="O13" s="4"/>
      <c r="P13" s="4"/>
      <c r="Q13" s="15">
        <v>2.8000000000000001E-2</v>
      </c>
      <c r="R13" s="4">
        <v>1.6E-2</v>
      </c>
      <c r="S13" s="4"/>
      <c r="T13" s="15"/>
      <c r="U13" s="4"/>
      <c r="V13" s="4"/>
      <c r="W13" s="15"/>
      <c r="X13" s="4"/>
      <c r="Y13" s="4"/>
      <c r="Z13" s="15">
        <v>3.7999999999999999E-2</v>
      </c>
      <c r="AA13" s="4">
        <v>5.0000000000000001E-3</v>
      </c>
      <c r="AB13" s="4"/>
      <c r="AC13" s="15"/>
      <c r="AD13" s="4"/>
      <c r="AE13" s="4"/>
      <c r="AF13" s="15"/>
      <c r="AG13" s="4"/>
      <c r="AH13" s="4"/>
      <c r="AI13" s="15"/>
      <c r="AJ13" s="4"/>
      <c r="AK13" s="4"/>
      <c r="AL13" s="15"/>
      <c r="AM13" s="4"/>
      <c r="AN13" s="4"/>
      <c r="AO13" s="15"/>
      <c r="AP13" s="4"/>
      <c r="AQ13" s="4"/>
      <c r="AR13" s="15">
        <v>1.2E-2</v>
      </c>
      <c r="AS13" s="4">
        <v>2.7E-2</v>
      </c>
      <c r="AT13" s="4"/>
      <c r="AU13" s="15"/>
      <c r="AV13" s="4"/>
      <c r="AW13" s="4"/>
      <c r="AX13" s="15"/>
      <c r="AY13" s="4"/>
      <c r="AZ13" s="4"/>
      <c r="BA13" s="15">
        <v>-6.0000000000000001E-3</v>
      </c>
      <c r="BB13" s="4">
        <v>2.8000000000000001E-2</v>
      </c>
      <c r="BC13" s="4"/>
      <c r="BD13" s="15"/>
      <c r="BE13" s="4"/>
      <c r="BF13" s="4"/>
      <c r="BG13" s="15"/>
      <c r="BH13" s="4"/>
      <c r="BI13" s="4"/>
      <c r="BJ13" s="15">
        <v>-1.7000000000000001E-2</v>
      </c>
      <c r="BK13" s="4">
        <v>1.4999999999999999E-2</v>
      </c>
      <c r="BL13" s="4"/>
      <c r="BM13" s="15"/>
      <c r="BN13" s="4"/>
      <c r="BO13" s="4"/>
      <c r="BP13" s="15"/>
      <c r="BQ13" s="4"/>
      <c r="BR13" s="4"/>
      <c r="BS13" s="15">
        <v>-0.02</v>
      </c>
      <c r="BT13" s="4">
        <v>1.2E-2</v>
      </c>
      <c r="BU13" s="4">
        <v>2.7E-2</v>
      </c>
      <c r="BV13" s="15"/>
      <c r="BW13" s="4"/>
      <c r="BX13" s="4"/>
      <c r="BY13" s="15"/>
      <c r="BZ13" s="4"/>
      <c r="CA13" s="4"/>
      <c r="CB13" s="15">
        <v>7.0000000000000001E-3</v>
      </c>
      <c r="CC13" s="4">
        <v>2.1999999999999999E-2</v>
      </c>
      <c r="CD13" s="4"/>
      <c r="CE13" s="15"/>
      <c r="CF13" s="4"/>
      <c r="CG13" s="4"/>
      <c r="CH13" s="15"/>
      <c r="CI13" s="4"/>
      <c r="CJ13" s="4"/>
      <c r="CK13" s="15">
        <v>0.01</v>
      </c>
      <c r="CL13" s="4">
        <v>2.3E-2</v>
      </c>
      <c r="CM13" s="4"/>
      <c r="CN13" s="15"/>
      <c r="CO13" s="4"/>
      <c r="CP13" s="4"/>
      <c r="CQ13" s="15"/>
      <c r="CR13" s="4"/>
      <c r="CS13" s="4"/>
      <c r="CT13" s="15">
        <v>1.2E-2</v>
      </c>
      <c r="CU13" s="4">
        <v>2.1999999999999999E-2</v>
      </c>
      <c r="CV13" s="4"/>
      <c r="CW13" s="15"/>
      <c r="CX13" s="4"/>
      <c r="CY13" s="4"/>
      <c r="CZ13" s="15"/>
      <c r="DA13" s="4"/>
      <c r="DB13" s="4"/>
      <c r="DC13" s="15">
        <v>1.7999999999999999E-2</v>
      </c>
      <c r="DD13" s="4">
        <v>1.7000000000000001E-2</v>
      </c>
      <c r="DE13" s="4">
        <v>1.2E-2</v>
      </c>
      <c r="DF13" s="15"/>
      <c r="DG13" s="4"/>
      <c r="DH13" s="4"/>
      <c r="DI13" s="15"/>
      <c r="DJ13" s="4"/>
      <c r="DK13" s="4"/>
      <c r="DL13" s="15">
        <v>2.1999999999999999E-2</v>
      </c>
      <c r="DM13" s="4">
        <v>8.0000000000000002E-3</v>
      </c>
      <c r="DN13" s="4"/>
      <c r="DO13" s="15"/>
      <c r="DP13" s="4"/>
      <c r="DQ13" s="4"/>
      <c r="DR13" s="15"/>
      <c r="DS13" s="4"/>
      <c r="DT13" s="4"/>
      <c r="DU13" s="15">
        <v>2.7E-2</v>
      </c>
      <c r="DV13" s="4">
        <v>3.0000000000000001E-3</v>
      </c>
      <c r="DW13" s="4"/>
      <c r="DX13" s="15"/>
      <c r="DY13" s="4"/>
      <c r="DZ13" s="4"/>
      <c r="EA13" s="15"/>
      <c r="EB13" s="4"/>
      <c r="EC13" s="4"/>
      <c r="ED13" s="15">
        <v>2.8000000000000001E-2</v>
      </c>
      <c r="EE13" s="4">
        <v>2E-3</v>
      </c>
      <c r="EF13" s="4"/>
      <c r="EG13" s="15"/>
      <c r="EH13" s="4"/>
      <c r="EI13" s="4"/>
      <c r="EJ13" s="15"/>
      <c r="EK13" s="4"/>
      <c r="EL13" s="4"/>
      <c r="EM13" s="15"/>
      <c r="EN13" s="4"/>
      <c r="EO13" s="4"/>
      <c r="EP13" s="15"/>
      <c r="EQ13" s="4"/>
      <c r="ER13" s="4"/>
      <c r="ES13" s="15"/>
      <c r="ET13" s="4"/>
      <c r="EU13" s="4"/>
      <c r="EV13" s="15">
        <v>1.4E-2</v>
      </c>
      <c r="EW13" s="4">
        <v>3.4000000000000002E-2</v>
      </c>
      <c r="EX13" s="4"/>
      <c r="EY13" s="15"/>
      <c r="EZ13" s="4"/>
      <c r="FA13" s="4"/>
      <c r="FB13" s="15"/>
      <c r="FC13" s="4"/>
      <c r="FD13" s="4"/>
      <c r="FE13" s="15">
        <v>4.3999999999999997E-2</v>
      </c>
      <c r="FF13" s="4">
        <v>3.1E-2</v>
      </c>
      <c r="FG13" s="4"/>
      <c r="FH13" s="15"/>
      <c r="FI13" s="4"/>
      <c r="FJ13" s="4"/>
      <c r="FK13" s="15"/>
      <c r="FL13" s="4"/>
      <c r="FM13" s="4"/>
      <c r="FN13" s="15">
        <v>5.1999999999999998E-2</v>
      </c>
      <c r="FO13" s="4">
        <v>3.6999999999999998E-2</v>
      </c>
      <c r="FP13" s="4"/>
      <c r="FQ13" s="15"/>
      <c r="FR13" s="4"/>
      <c r="FS13" s="4"/>
      <c r="FT13" s="15"/>
      <c r="FU13" s="4"/>
      <c r="FV13" s="4"/>
      <c r="FW13" s="15"/>
      <c r="FX13" s="4"/>
      <c r="FY13" s="4"/>
      <c r="FZ13" s="15"/>
      <c r="GA13" s="4"/>
      <c r="GB13" s="4"/>
      <c r="GC13" s="15"/>
      <c r="GD13" s="4"/>
      <c r="GE13" s="4"/>
      <c r="GF13" s="15"/>
      <c r="GG13" s="4"/>
      <c r="GH13" s="4"/>
      <c r="GI13" s="15"/>
      <c r="GJ13" s="4"/>
      <c r="GK13" s="4"/>
      <c r="GL13" s="15"/>
      <c r="GM13" s="4"/>
      <c r="GN13" s="4"/>
      <c r="GO13" s="15"/>
      <c r="GP13" s="4"/>
      <c r="GQ13" s="4"/>
      <c r="GR13" s="15"/>
      <c r="GS13" s="4"/>
      <c r="GT13" s="4"/>
      <c r="GU13" s="15"/>
      <c r="GV13" s="4"/>
      <c r="GW13" s="4"/>
      <c r="GX13" s="15"/>
      <c r="GY13" s="4"/>
      <c r="GZ13" s="4"/>
      <c r="HA13" s="15"/>
      <c r="HB13" s="4"/>
      <c r="HC13" s="4"/>
      <c r="HD13" s="15"/>
      <c r="HE13" s="4"/>
      <c r="HF13" s="4"/>
      <c r="HG13" s="15"/>
      <c r="HH13" s="4"/>
      <c r="HI13" s="4"/>
      <c r="HJ13" s="16">
        <f t="shared" si="0"/>
        <v>2.8000000000000001E-2</v>
      </c>
      <c r="HK13" s="17">
        <f t="shared" si="1"/>
        <v>5.1999999999999998E-2</v>
      </c>
      <c r="HL13" s="17">
        <f t="shared" si="2"/>
        <v>3.6999999999999998E-2</v>
      </c>
      <c r="HM13" s="17" t="str">
        <f t="shared" si="3"/>
        <v/>
      </c>
      <c r="HN13" s="17" t="str">
        <f t="shared" si="4"/>
        <v/>
      </c>
      <c r="HP13" s="18"/>
      <c r="HQ13" s="19"/>
      <c r="HR13" s="19"/>
      <c r="HS13" s="19"/>
      <c r="HT13" s="19"/>
    </row>
    <row r="14" spans="1:228" x14ac:dyDescent="0.25">
      <c r="A14" s="20" t="s">
        <v>3</v>
      </c>
      <c r="B14" s="15"/>
      <c r="C14" s="4"/>
      <c r="D14" s="4"/>
      <c r="E14" s="15"/>
      <c r="F14" s="4"/>
      <c r="G14" s="4"/>
      <c r="H14" s="15">
        <v>3.4000000000000002E-2</v>
      </c>
      <c r="I14" s="4">
        <v>0.03</v>
      </c>
      <c r="J14" s="4"/>
      <c r="K14" s="15"/>
      <c r="L14" s="4"/>
      <c r="M14" s="4"/>
      <c r="N14" s="15"/>
      <c r="O14" s="4"/>
      <c r="P14" s="4"/>
      <c r="Q14" s="15">
        <v>3.3000000000000002E-2</v>
      </c>
      <c r="R14" s="4">
        <v>2.9000000000000001E-2</v>
      </c>
      <c r="S14" s="4"/>
      <c r="T14" s="15"/>
      <c r="U14" s="4"/>
      <c r="V14" s="4"/>
      <c r="W14" s="15"/>
      <c r="X14" s="4"/>
      <c r="Y14" s="4"/>
      <c r="Z14" s="15">
        <v>0.04</v>
      </c>
      <c r="AA14" s="4">
        <v>1.4999999999999999E-2</v>
      </c>
      <c r="AB14" s="4"/>
      <c r="AC14" s="15"/>
      <c r="AD14" s="4"/>
      <c r="AE14" s="4"/>
      <c r="AF14" s="15"/>
      <c r="AG14" s="4"/>
      <c r="AH14" s="4"/>
      <c r="AI14" s="15">
        <v>4.1000000000000002E-2</v>
      </c>
      <c r="AJ14" s="4">
        <v>1.9E-2</v>
      </c>
      <c r="AK14" s="4">
        <v>2.8000000000000001E-2</v>
      </c>
      <c r="AL14" s="15"/>
      <c r="AM14" s="4"/>
      <c r="AN14" s="4"/>
      <c r="AO14" s="15"/>
      <c r="AP14" s="4"/>
      <c r="AQ14" s="4"/>
      <c r="AR14" s="15"/>
      <c r="AS14" s="4"/>
      <c r="AT14" s="4"/>
      <c r="AU14" s="15"/>
      <c r="AV14" s="4"/>
      <c r="AW14" s="4"/>
      <c r="AX14" s="15"/>
      <c r="AY14" s="4"/>
      <c r="AZ14" s="4"/>
      <c r="BA14" s="15">
        <v>-7.0000000000000001E-3</v>
      </c>
      <c r="BB14" s="4">
        <v>2.1999999999999999E-2</v>
      </c>
      <c r="BC14" s="4"/>
      <c r="BD14" s="15"/>
      <c r="BE14" s="4"/>
      <c r="BF14" s="4"/>
      <c r="BG14" s="15"/>
      <c r="BH14" s="4"/>
      <c r="BI14" s="4"/>
      <c r="BJ14" s="15">
        <v>-1.2999999999999999E-2</v>
      </c>
      <c r="BK14" s="4">
        <v>2.1999999999999999E-2</v>
      </c>
      <c r="BL14" s="4"/>
      <c r="BM14" s="15"/>
      <c r="BN14" s="4"/>
      <c r="BO14" s="4"/>
      <c r="BP14" s="15"/>
      <c r="BQ14" s="4"/>
      <c r="BR14" s="4"/>
      <c r="BS14" s="15">
        <v>-1.9E-2</v>
      </c>
      <c r="BT14" s="4">
        <v>1.7999999999999999E-2</v>
      </c>
      <c r="BU14" s="4">
        <v>2.5000000000000001E-2</v>
      </c>
      <c r="BV14" s="15"/>
      <c r="BW14" s="4"/>
      <c r="BX14" s="4"/>
      <c r="BY14" s="15"/>
      <c r="BZ14" s="4"/>
      <c r="CA14" s="4"/>
      <c r="CB14" s="15">
        <v>1.2E-2</v>
      </c>
      <c r="CC14" s="4">
        <v>2.4E-2</v>
      </c>
      <c r="CD14" s="4"/>
      <c r="CE14" s="15"/>
      <c r="CF14" s="4"/>
      <c r="CG14" s="4"/>
      <c r="CH14" s="15"/>
      <c r="CI14" s="4"/>
      <c r="CJ14" s="4"/>
      <c r="CK14" s="15">
        <v>8.9999999999999993E-3</v>
      </c>
      <c r="CL14" s="4">
        <v>2.1999999999999999E-2</v>
      </c>
      <c r="CM14" s="4"/>
      <c r="CN14" s="15"/>
      <c r="CO14" s="4"/>
      <c r="CP14" s="4"/>
      <c r="CQ14" s="15"/>
      <c r="CR14" s="4"/>
      <c r="CS14" s="4"/>
      <c r="CT14" s="15">
        <v>1.4999999999999999E-2</v>
      </c>
      <c r="CU14" s="4">
        <v>2.4E-2</v>
      </c>
      <c r="CV14" s="4"/>
      <c r="CW14" s="15"/>
      <c r="CX14" s="4"/>
      <c r="CY14" s="4"/>
      <c r="CZ14" s="15"/>
      <c r="DA14" s="4"/>
      <c r="DB14" s="4"/>
      <c r="DC14" s="15">
        <v>1.9E-2</v>
      </c>
      <c r="DD14" s="4">
        <v>2.1999999999999999E-2</v>
      </c>
      <c r="DE14" s="4">
        <v>1.7000000000000001E-2</v>
      </c>
      <c r="DF14" s="15"/>
      <c r="DG14" s="4"/>
      <c r="DH14" s="4"/>
      <c r="DI14" s="15"/>
      <c r="DJ14" s="4"/>
      <c r="DK14" s="4"/>
      <c r="DL14" s="15">
        <v>2.3E-2</v>
      </c>
      <c r="DM14" s="4">
        <v>0.02</v>
      </c>
      <c r="DN14" s="4"/>
      <c r="DO14" s="15"/>
      <c r="DP14" s="4"/>
      <c r="DQ14" s="4"/>
      <c r="DR14" s="15"/>
      <c r="DS14" s="4"/>
      <c r="DT14" s="4"/>
      <c r="DU14" s="15">
        <v>1.2999999999999999E-2</v>
      </c>
      <c r="DV14" s="4">
        <v>2E-3</v>
      </c>
      <c r="DW14" s="4"/>
      <c r="DX14" s="15"/>
      <c r="DY14" s="4"/>
      <c r="DZ14" s="4"/>
      <c r="EA14" s="15"/>
      <c r="EB14" s="4"/>
      <c r="EC14" s="4"/>
      <c r="ED14" s="15">
        <v>2.5000000000000001E-2</v>
      </c>
      <c r="EE14" s="4">
        <v>1.2999999999999999E-2</v>
      </c>
      <c r="EF14" s="4"/>
      <c r="EG14" s="15"/>
      <c r="EH14" s="4"/>
      <c r="EI14" s="4"/>
      <c r="EJ14" s="15"/>
      <c r="EK14" s="4"/>
      <c r="EL14" s="4"/>
      <c r="EM14" s="15">
        <v>4.7E-2</v>
      </c>
      <c r="EN14" s="4">
        <v>1.7999999999999999E-2</v>
      </c>
      <c r="EO14" s="4">
        <v>0.02</v>
      </c>
      <c r="EP14" s="15"/>
      <c r="EQ14" s="4"/>
      <c r="ER14" s="4"/>
      <c r="ES14" s="15"/>
      <c r="ET14" s="4"/>
      <c r="EU14" s="4"/>
      <c r="EV14" s="15">
        <v>1.4999999999999999E-2</v>
      </c>
      <c r="EW14" s="4">
        <v>1.9E-2</v>
      </c>
      <c r="EX14" s="4"/>
      <c r="EY14" s="15"/>
      <c r="EZ14" s="4"/>
      <c r="FA14" s="4"/>
      <c r="FB14" s="15"/>
      <c r="FC14" s="4"/>
      <c r="FD14" s="4"/>
      <c r="FE14" s="15">
        <v>2.7E-2</v>
      </c>
      <c r="FF14" s="4">
        <v>2.1000000000000001E-2</v>
      </c>
      <c r="FG14" s="4"/>
      <c r="FH14" s="15"/>
      <c r="FI14" s="4"/>
      <c r="FJ14" s="4"/>
      <c r="FK14" s="15"/>
      <c r="FL14" s="4"/>
      <c r="FM14" s="4"/>
      <c r="FN14" s="15">
        <v>5.2999999999999999E-2</v>
      </c>
      <c r="FO14" s="4">
        <v>2.3E-2</v>
      </c>
      <c r="FP14" s="4"/>
      <c r="FQ14" s="15"/>
      <c r="FR14" s="4"/>
      <c r="FS14" s="4"/>
      <c r="FT14" s="15"/>
      <c r="FU14" s="4"/>
      <c r="FV14" s="4"/>
      <c r="FW14" s="15"/>
      <c r="FX14" s="4"/>
      <c r="FY14" s="4"/>
      <c r="FZ14" s="15"/>
      <c r="GA14" s="4"/>
      <c r="GB14" s="4"/>
      <c r="GC14" s="15"/>
      <c r="GD14" s="4"/>
      <c r="GE14" s="4"/>
      <c r="GF14" s="15"/>
      <c r="GG14" s="4"/>
      <c r="GH14" s="4"/>
      <c r="GI14" s="15"/>
      <c r="GJ14" s="4"/>
      <c r="GK14" s="4"/>
      <c r="GL14" s="15"/>
      <c r="GM14" s="4"/>
      <c r="GN14" s="4"/>
      <c r="GO14" s="15"/>
      <c r="GP14" s="4"/>
      <c r="GQ14" s="4"/>
      <c r="GR14" s="15"/>
      <c r="GS14" s="4"/>
      <c r="GT14" s="4"/>
      <c r="GU14" s="15"/>
      <c r="GV14" s="4"/>
      <c r="GW14" s="4"/>
      <c r="GX14" s="15"/>
      <c r="GY14" s="4"/>
      <c r="GZ14" s="4"/>
      <c r="HA14" s="15"/>
      <c r="HB14" s="4"/>
      <c r="HC14" s="4"/>
      <c r="HD14" s="15"/>
      <c r="HE14" s="4"/>
      <c r="HF14" s="4"/>
      <c r="HG14" s="15"/>
      <c r="HH14" s="4"/>
      <c r="HI14" s="4"/>
      <c r="HJ14" s="16">
        <f t="shared" si="0"/>
        <v>4.7E-2</v>
      </c>
      <c r="HK14" s="17">
        <f t="shared" si="1"/>
        <v>5.2999999999999999E-2</v>
      </c>
      <c r="HL14" s="17">
        <f t="shared" si="2"/>
        <v>2.3E-2</v>
      </c>
      <c r="HM14" s="17" t="str">
        <f t="shared" si="3"/>
        <v/>
      </c>
      <c r="HN14" s="17" t="str">
        <f t="shared" si="4"/>
        <v/>
      </c>
      <c r="HP14" s="18"/>
      <c r="HQ14" s="19"/>
      <c r="HR14" s="19"/>
      <c r="HS14" s="19"/>
      <c r="HT14" s="19"/>
    </row>
    <row r="15" spans="1:228" x14ac:dyDescent="0.25">
      <c r="A15" s="20" t="s">
        <v>34</v>
      </c>
      <c r="B15" s="15"/>
      <c r="C15" s="4"/>
      <c r="D15" s="4"/>
      <c r="E15" s="15"/>
      <c r="F15" s="4"/>
      <c r="G15" s="4"/>
      <c r="H15" s="15"/>
      <c r="I15" s="4"/>
      <c r="J15" s="4"/>
      <c r="K15" s="15"/>
      <c r="L15" s="4"/>
      <c r="M15" s="4"/>
      <c r="N15" s="15"/>
      <c r="O15" s="4"/>
      <c r="P15" s="4"/>
      <c r="Q15" s="15"/>
      <c r="R15" s="4"/>
      <c r="S15" s="4"/>
      <c r="T15" s="15"/>
      <c r="U15" s="4"/>
      <c r="V15" s="4"/>
      <c r="W15" s="15"/>
      <c r="X15" s="4"/>
      <c r="Y15" s="4"/>
      <c r="Z15" s="15">
        <v>4.2000000000000003E-2</v>
      </c>
      <c r="AA15" s="4">
        <v>2.1999999999999999E-2</v>
      </c>
      <c r="AB15" s="4"/>
      <c r="AC15" s="15"/>
      <c r="AD15" s="4"/>
      <c r="AE15" s="4"/>
      <c r="AF15" s="15"/>
      <c r="AG15" s="4"/>
      <c r="AH15" s="4"/>
      <c r="AI15" s="15"/>
      <c r="AJ15" s="4"/>
      <c r="AK15" s="4"/>
      <c r="AL15" s="15"/>
      <c r="AM15" s="4"/>
      <c r="AN15" s="4"/>
      <c r="AO15" s="15"/>
      <c r="AP15" s="4"/>
      <c r="AQ15" s="4"/>
      <c r="AR15" s="15">
        <v>3.0000000000000001E-3</v>
      </c>
      <c r="AS15" s="4">
        <v>0.03</v>
      </c>
      <c r="AT15" s="4"/>
      <c r="AU15" s="15"/>
      <c r="AV15" s="4"/>
      <c r="AW15" s="4"/>
      <c r="AX15" s="15"/>
      <c r="AY15" s="4"/>
      <c r="AZ15" s="4"/>
      <c r="BA15" s="15">
        <v>2E-3</v>
      </c>
      <c r="BB15" s="4">
        <v>0.03</v>
      </c>
      <c r="BC15" s="4"/>
      <c r="BD15" s="15"/>
      <c r="BE15" s="4"/>
      <c r="BF15" s="4"/>
      <c r="BG15" s="15"/>
      <c r="BH15" s="4"/>
      <c r="BI15" s="4"/>
      <c r="BJ15" s="15">
        <v>-1.9E-2</v>
      </c>
      <c r="BK15" s="4">
        <v>1.7999999999999999E-2</v>
      </c>
      <c r="BL15" s="4"/>
      <c r="BM15" s="15"/>
      <c r="BN15" s="4"/>
      <c r="BO15" s="4"/>
      <c r="BP15" s="15"/>
      <c r="BQ15" s="4"/>
      <c r="BR15" s="4"/>
      <c r="BS15" s="15">
        <v>-1.9E-2</v>
      </c>
      <c r="BT15" s="4">
        <v>1.7000000000000001E-2</v>
      </c>
      <c r="BU15" s="4">
        <v>2.4E-2</v>
      </c>
      <c r="BV15" s="15"/>
      <c r="BW15" s="4"/>
      <c r="BX15" s="4"/>
      <c r="BY15" s="15"/>
      <c r="BZ15" s="4"/>
      <c r="CA15" s="4"/>
      <c r="CB15" s="15">
        <v>1.2E-2</v>
      </c>
      <c r="CC15" s="4">
        <v>2.4E-2</v>
      </c>
      <c r="CD15" s="4"/>
      <c r="CE15" s="15"/>
      <c r="CF15" s="4"/>
      <c r="CG15" s="4"/>
      <c r="CH15" s="15"/>
      <c r="CI15" s="4"/>
      <c r="CJ15" s="4"/>
      <c r="CK15" s="15">
        <v>1.0999999999999999E-2</v>
      </c>
      <c r="CL15" s="4">
        <v>2.4E-2</v>
      </c>
      <c r="CM15" s="4"/>
      <c r="CN15" s="15"/>
      <c r="CO15" s="4"/>
      <c r="CP15" s="4"/>
      <c r="CQ15" s="15"/>
      <c r="CR15" s="4"/>
      <c r="CS15" s="4"/>
      <c r="CT15" s="15">
        <v>1.4999999999999999E-2</v>
      </c>
      <c r="CU15" s="4">
        <v>2.3E-2</v>
      </c>
      <c r="CV15" s="4"/>
      <c r="CW15" s="15"/>
      <c r="CX15" s="4"/>
      <c r="CY15" s="4"/>
      <c r="CZ15" s="15"/>
      <c r="DA15" s="4"/>
      <c r="DB15" s="4"/>
      <c r="DC15" s="15">
        <v>1.9E-2</v>
      </c>
      <c r="DD15" s="4">
        <v>2.1999999999999999E-2</v>
      </c>
      <c r="DE15" s="4">
        <v>1.7000000000000001E-2</v>
      </c>
      <c r="DF15" s="15"/>
      <c r="DG15" s="4"/>
      <c r="DH15" s="4"/>
      <c r="DI15" s="15"/>
      <c r="DJ15" s="4"/>
      <c r="DK15" s="4"/>
      <c r="DL15" s="15">
        <v>1.7000000000000001E-2</v>
      </c>
      <c r="DM15" s="4">
        <v>1.6E-2</v>
      </c>
      <c r="DN15" s="4"/>
      <c r="DO15" s="15"/>
      <c r="DP15" s="4"/>
      <c r="DQ15" s="4"/>
      <c r="DR15" s="15"/>
      <c r="DS15" s="4"/>
      <c r="DT15" s="4"/>
      <c r="DU15" s="15">
        <v>2.1999999999999999E-2</v>
      </c>
      <c r="DV15" s="4">
        <v>8.0000000000000002E-3</v>
      </c>
      <c r="DW15" s="4"/>
      <c r="DX15" s="15"/>
      <c r="DY15" s="4"/>
      <c r="DZ15" s="4"/>
      <c r="EA15" s="15"/>
      <c r="EB15" s="4"/>
      <c r="EC15" s="4"/>
      <c r="ED15" s="15">
        <v>2.9000000000000001E-2</v>
      </c>
      <c r="EE15" s="4">
        <v>4.0000000000000001E-3</v>
      </c>
      <c r="EF15" s="4"/>
      <c r="EG15" s="15"/>
      <c r="EH15" s="4"/>
      <c r="EI15" s="4"/>
      <c r="EJ15" s="15"/>
      <c r="EK15" s="4"/>
      <c r="EL15" s="4"/>
      <c r="EM15" s="15">
        <v>4.8000000000000001E-2</v>
      </c>
      <c r="EN15" s="4">
        <v>0.02</v>
      </c>
      <c r="EO15" s="4">
        <v>1.9E-2</v>
      </c>
      <c r="EP15" s="15"/>
      <c r="EQ15" s="4"/>
      <c r="ER15" s="4"/>
      <c r="ES15" s="15"/>
      <c r="ET15" s="4"/>
      <c r="EU15" s="4"/>
      <c r="EV15" s="15">
        <v>2.9000000000000001E-2</v>
      </c>
      <c r="EW15" s="4">
        <v>1.9E-2</v>
      </c>
      <c r="EX15" s="4"/>
      <c r="EY15" s="15"/>
      <c r="EZ15" s="4"/>
      <c r="FA15" s="4"/>
      <c r="FB15" s="15"/>
      <c r="FC15" s="4"/>
      <c r="FD15" s="4"/>
      <c r="FE15" s="15">
        <v>3.6999999999999998E-2</v>
      </c>
      <c r="FF15" s="4">
        <v>1.2E-2</v>
      </c>
      <c r="FG15" s="4"/>
      <c r="FH15" s="15"/>
      <c r="FI15" s="4"/>
      <c r="FJ15" s="4"/>
      <c r="FK15" s="15"/>
      <c r="FL15" s="4"/>
      <c r="FM15" s="4"/>
      <c r="FN15" s="15">
        <v>5.3999999999999999E-2</v>
      </c>
      <c r="FO15" s="4">
        <v>3.1E-2</v>
      </c>
      <c r="FP15" s="4"/>
      <c r="FQ15" s="15"/>
      <c r="FR15" s="4"/>
      <c r="FS15" s="4"/>
      <c r="FT15" s="15"/>
      <c r="FU15" s="4"/>
      <c r="FV15" s="4"/>
      <c r="FW15" s="15"/>
      <c r="FX15" s="4"/>
      <c r="FY15" s="4"/>
      <c r="FZ15" s="15"/>
      <c r="GA15" s="4"/>
      <c r="GB15" s="4"/>
      <c r="GC15" s="15"/>
      <c r="GD15" s="4"/>
      <c r="GE15" s="4"/>
      <c r="GF15" s="15"/>
      <c r="GG15" s="4"/>
      <c r="GH15" s="4"/>
      <c r="GI15" s="15"/>
      <c r="GJ15" s="4"/>
      <c r="GK15" s="4"/>
      <c r="GL15" s="15"/>
      <c r="GM15" s="4"/>
      <c r="GN15" s="4"/>
      <c r="GO15" s="15"/>
      <c r="GP15" s="4"/>
      <c r="GQ15" s="4"/>
      <c r="GR15" s="15"/>
      <c r="GS15" s="4"/>
      <c r="GT15" s="4"/>
      <c r="GU15" s="15"/>
      <c r="GV15" s="4"/>
      <c r="GW15" s="4"/>
      <c r="GX15" s="15"/>
      <c r="GY15" s="4"/>
      <c r="GZ15" s="4"/>
      <c r="HA15" s="15"/>
      <c r="HB15" s="4"/>
      <c r="HC15" s="4"/>
      <c r="HD15" s="15"/>
      <c r="HE15" s="4"/>
      <c r="HF15" s="4"/>
      <c r="HG15" s="15"/>
      <c r="HH15" s="4"/>
      <c r="HI15" s="4"/>
      <c r="HJ15" s="16">
        <f t="shared" si="0"/>
        <v>4.8000000000000001E-2</v>
      </c>
      <c r="HK15" s="17">
        <f t="shared" si="1"/>
        <v>5.3999999999999999E-2</v>
      </c>
      <c r="HL15" s="17">
        <f t="shared" si="2"/>
        <v>3.1E-2</v>
      </c>
      <c r="HM15" s="17" t="str">
        <f t="shared" si="3"/>
        <v/>
      </c>
      <c r="HN15" s="17" t="str">
        <f t="shared" si="4"/>
        <v/>
      </c>
      <c r="HP15" s="18"/>
      <c r="HQ15" s="19"/>
      <c r="HR15" s="19"/>
      <c r="HS15" s="19"/>
      <c r="HT15" s="19"/>
    </row>
    <row r="16" spans="1:228" x14ac:dyDescent="0.25">
      <c r="A16" s="20" t="s">
        <v>270</v>
      </c>
      <c r="B16" s="15"/>
      <c r="C16" s="4"/>
      <c r="D16" s="4"/>
      <c r="E16" s="15"/>
      <c r="F16" s="4"/>
      <c r="G16" s="4"/>
      <c r="H16" s="15"/>
      <c r="I16" s="4"/>
      <c r="J16" s="4"/>
      <c r="K16" s="15"/>
      <c r="L16" s="4"/>
      <c r="M16" s="4"/>
      <c r="N16" s="15"/>
      <c r="O16" s="4"/>
      <c r="P16" s="4"/>
      <c r="Q16" s="15"/>
      <c r="R16" s="4"/>
      <c r="S16" s="4"/>
      <c r="T16" s="15"/>
      <c r="U16" s="4"/>
      <c r="V16" s="4"/>
      <c r="W16" s="15"/>
      <c r="X16" s="4"/>
      <c r="Y16" s="4"/>
      <c r="Z16" s="15"/>
      <c r="AA16" s="4"/>
      <c r="AB16" s="4"/>
      <c r="AC16" s="15"/>
      <c r="AD16" s="4"/>
      <c r="AE16" s="4"/>
      <c r="AF16" s="15"/>
      <c r="AG16" s="4"/>
      <c r="AH16" s="4"/>
      <c r="AI16" s="15"/>
      <c r="AJ16" s="4"/>
      <c r="AK16" s="4"/>
      <c r="AL16" s="15"/>
      <c r="AM16" s="4"/>
      <c r="AN16" s="4"/>
      <c r="AO16" s="15"/>
      <c r="AP16" s="4"/>
      <c r="AQ16" s="4"/>
      <c r="AR16" s="15"/>
      <c r="AS16" s="4"/>
      <c r="AT16" s="4"/>
      <c r="AU16" s="15"/>
      <c r="AV16" s="4"/>
      <c r="AW16" s="4"/>
      <c r="AX16" s="15"/>
      <c r="AY16" s="4"/>
      <c r="AZ16" s="4"/>
      <c r="BA16" s="15">
        <v>2.4E-2</v>
      </c>
      <c r="BB16" s="4">
        <v>2.5000000000000001E-2</v>
      </c>
      <c r="BC16" s="4"/>
      <c r="BD16" s="15"/>
      <c r="BE16" s="4"/>
      <c r="BF16" s="4"/>
      <c r="BG16" s="15"/>
      <c r="BH16" s="4"/>
      <c r="BI16" s="4"/>
      <c r="BJ16" s="15">
        <v>1.7999999999999999E-2</v>
      </c>
      <c r="BK16" s="4">
        <v>3.5000000000000003E-2</v>
      </c>
      <c r="BL16" s="4"/>
      <c r="BM16" s="15"/>
      <c r="BN16" s="4"/>
      <c r="BO16" s="4"/>
      <c r="BP16" s="15"/>
      <c r="BQ16" s="4"/>
      <c r="BR16" s="4"/>
      <c r="BS16" s="15"/>
      <c r="BT16" s="4"/>
      <c r="BU16" s="4"/>
      <c r="BV16" s="15"/>
      <c r="BW16" s="4"/>
      <c r="BX16" s="4"/>
      <c r="BY16" s="15"/>
      <c r="BZ16" s="4"/>
      <c r="CA16" s="4"/>
      <c r="CB16" s="15"/>
      <c r="CC16" s="4"/>
      <c r="CD16" s="4"/>
      <c r="CE16" s="15"/>
      <c r="CF16" s="4"/>
      <c r="CG16" s="4"/>
      <c r="CH16" s="15"/>
      <c r="CI16" s="4"/>
      <c r="CJ16" s="4"/>
      <c r="CK16" s="15">
        <v>0.03</v>
      </c>
      <c r="CL16" s="4">
        <v>3.5000000000000003E-2</v>
      </c>
      <c r="CM16" s="4"/>
      <c r="CN16" s="15"/>
      <c r="CO16" s="4"/>
      <c r="CP16" s="4"/>
      <c r="CQ16" s="15"/>
      <c r="CR16" s="4"/>
      <c r="CS16" s="4"/>
      <c r="CT16" s="15"/>
      <c r="CU16" s="4"/>
      <c r="CV16" s="4"/>
      <c r="CW16" s="15"/>
      <c r="CX16" s="4"/>
      <c r="CY16" s="4"/>
      <c r="CZ16" s="15"/>
      <c r="DA16" s="4"/>
      <c r="DB16" s="4"/>
      <c r="DC16" s="15"/>
      <c r="DD16" s="4"/>
      <c r="DE16" s="4"/>
      <c r="DF16" s="15"/>
      <c r="DG16" s="4"/>
      <c r="DH16" s="4"/>
      <c r="DI16" s="15"/>
      <c r="DJ16" s="4"/>
      <c r="DK16" s="4"/>
      <c r="DL16" s="15"/>
      <c r="DM16" s="4"/>
      <c r="DN16" s="4"/>
      <c r="DO16" s="15"/>
      <c r="DP16" s="4"/>
      <c r="DQ16" s="4"/>
      <c r="DR16" s="15"/>
      <c r="DS16" s="4"/>
      <c r="DT16" s="4"/>
      <c r="DU16" s="15">
        <v>1.9E-2</v>
      </c>
      <c r="DV16" s="4">
        <v>2.1000000000000001E-2</v>
      </c>
      <c r="DW16" s="4"/>
      <c r="DX16" s="15"/>
      <c r="DY16" s="4"/>
      <c r="DZ16" s="4"/>
      <c r="EA16" s="15"/>
      <c r="EB16" s="4"/>
      <c r="EC16" s="4"/>
      <c r="ED16" s="15"/>
      <c r="EE16" s="4"/>
      <c r="EF16" s="4"/>
      <c r="EG16" s="15"/>
      <c r="EH16" s="4"/>
      <c r="EI16" s="4"/>
      <c r="EJ16" s="15"/>
      <c r="EK16" s="4"/>
      <c r="EL16" s="4"/>
      <c r="EM16" s="15"/>
      <c r="EN16" s="4"/>
      <c r="EO16" s="4"/>
      <c r="EP16" s="15"/>
      <c r="EQ16" s="4"/>
      <c r="ER16" s="4"/>
      <c r="ES16" s="15"/>
      <c r="ET16" s="4"/>
      <c r="EU16" s="4"/>
      <c r="EV16" s="15"/>
      <c r="EW16" s="4"/>
      <c r="EX16" s="4"/>
      <c r="EY16" s="15"/>
      <c r="EZ16" s="4"/>
      <c r="FA16" s="4"/>
      <c r="FB16" s="15"/>
      <c r="FC16" s="4"/>
      <c r="FD16" s="4"/>
      <c r="FE16" s="15"/>
      <c r="FF16" s="4"/>
      <c r="FG16" s="4"/>
      <c r="FH16" s="15"/>
      <c r="FI16" s="4"/>
      <c r="FJ16" s="4"/>
      <c r="FK16" s="15"/>
      <c r="FL16" s="4"/>
      <c r="FM16" s="4"/>
      <c r="FN16" s="15"/>
      <c r="FO16" s="4"/>
      <c r="FP16" s="4"/>
      <c r="FQ16" s="15"/>
      <c r="FR16" s="4"/>
      <c r="FS16" s="4"/>
      <c r="FT16" s="15"/>
      <c r="FU16" s="4"/>
      <c r="FV16" s="4"/>
      <c r="FW16" s="15"/>
      <c r="FX16" s="4"/>
      <c r="FY16" s="4"/>
      <c r="FZ16" s="15"/>
      <c r="GA16" s="4"/>
      <c r="GB16" s="4"/>
      <c r="GC16" s="15"/>
      <c r="GD16" s="4"/>
      <c r="GE16" s="4"/>
      <c r="GF16" s="15"/>
      <c r="GG16" s="4"/>
      <c r="GH16" s="4"/>
      <c r="GI16" s="15"/>
      <c r="GJ16" s="4"/>
      <c r="GK16" s="4"/>
      <c r="GL16" s="15"/>
      <c r="GM16" s="4"/>
      <c r="GN16" s="4"/>
      <c r="GO16" s="15"/>
      <c r="GP16" s="4"/>
      <c r="GQ16" s="4"/>
      <c r="GR16" s="15"/>
      <c r="GS16" s="4"/>
      <c r="GT16" s="4"/>
      <c r="GU16" s="15"/>
      <c r="GV16" s="4"/>
      <c r="GW16" s="4"/>
      <c r="GX16" s="15"/>
      <c r="GY16" s="4"/>
      <c r="GZ16" s="4"/>
      <c r="HA16" s="15"/>
      <c r="HB16" s="4"/>
      <c r="HC16" s="4"/>
      <c r="HD16" s="15"/>
      <c r="HE16" s="4"/>
      <c r="HF16" s="4"/>
      <c r="HG16" s="15"/>
      <c r="HH16" s="4"/>
      <c r="HI16" s="4"/>
      <c r="HJ16" s="16">
        <f t="shared" si="0"/>
        <v>1.9E-2</v>
      </c>
      <c r="HK16" s="17">
        <f t="shared" si="1"/>
        <v>2.1000000000000001E-2</v>
      </c>
      <c r="HL16" s="17" t="str">
        <f t="shared" si="2"/>
        <v/>
      </c>
      <c r="HM16" s="17" t="str">
        <f t="shared" si="3"/>
        <v/>
      </c>
      <c r="HN16" s="17" t="str">
        <f t="shared" si="4"/>
        <v/>
      </c>
      <c r="HP16" s="18"/>
      <c r="HQ16" s="19"/>
      <c r="HR16" s="19"/>
      <c r="HS16" s="19"/>
      <c r="HT16" s="19"/>
    </row>
    <row r="17" spans="1:228" x14ac:dyDescent="0.25">
      <c r="A17" s="21" t="s">
        <v>27</v>
      </c>
      <c r="B17" s="22">
        <f t="shared" ref="B17:BM17" si="5">IF(COUNT(B5:B16)=0,"",MAX(B5:B16))</f>
        <v>0.06</v>
      </c>
      <c r="C17" s="7">
        <f t="shared" si="5"/>
        <v>4.9000000000000002E-2</v>
      </c>
      <c r="D17" s="7" t="str">
        <f t="shared" si="5"/>
        <v/>
      </c>
      <c r="E17" s="22" t="str">
        <f t="shared" si="5"/>
        <v/>
      </c>
      <c r="F17" s="7" t="str">
        <f t="shared" si="5"/>
        <v/>
      </c>
      <c r="G17" s="7" t="str">
        <f t="shared" si="5"/>
        <v/>
      </c>
      <c r="H17" s="22">
        <f t="shared" si="5"/>
        <v>3.9E-2</v>
      </c>
      <c r="I17" s="7">
        <f t="shared" si="5"/>
        <v>3.4000000000000002E-2</v>
      </c>
      <c r="J17" s="7" t="str">
        <f t="shared" si="5"/>
        <v/>
      </c>
      <c r="K17" s="22">
        <f t="shared" si="5"/>
        <v>0.05</v>
      </c>
      <c r="L17" s="7">
        <f t="shared" si="5"/>
        <v>4.3999999999999997E-2</v>
      </c>
      <c r="M17" s="7" t="str">
        <f t="shared" si="5"/>
        <v/>
      </c>
      <c r="N17" s="22" t="str">
        <f t="shared" si="5"/>
        <v/>
      </c>
      <c r="O17" s="7" t="str">
        <f t="shared" si="5"/>
        <v/>
      </c>
      <c r="P17" s="7" t="str">
        <f t="shared" si="5"/>
        <v/>
      </c>
      <c r="Q17" s="22">
        <f t="shared" si="5"/>
        <v>0.04</v>
      </c>
      <c r="R17" s="7">
        <f t="shared" si="5"/>
        <v>4.2999999999999997E-2</v>
      </c>
      <c r="S17" s="7" t="str">
        <f t="shared" si="5"/>
        <v/>
      </c>
      <c r="T17" s="22">
        <f t="shared" si="5"/>
        <v>4.1000000000000002E-2</v>
      </c>
      <c r="U17" s="7">
        <f t="shared" si="5"/>
        <v>3.2000000000000001E-2</v>
      </c>
      <c r="V17" s="7" t="str">
        <f t="shared" si="5"/>
        <v/>
      </c>
      <c r="W17" s="22" t="str">
        <f t="shared" si="5"/>
        <v/>
      </c>
      <c r="X17" s="7" t="str">
        <f t="shared" si="5"/>
        <v/>
      </c>
      <c r="Y17" s="7" t="str">
        <f t="shared" si="5"/>
        <v/>
      </c>
      <c r="Z17" s="22">
        <f t="shared" si="5"/>
        <v>4.2000000000000003E-2</v>
      </c>
      <c r="AA17" s="7">
        <f t="shared" si="5"/>
        <v>2.1999999999999999E-2</v>
      </c>
      <c r="AB17" s="7" t="str">
        <f t="shared" si="5"/>
        <v/>
      </c>
      <c r="AC17" s="22">
        <f t="shared" si="5"/>
        <v>4.2999999999999997E-2</v>
      </c>
      <c r="AD17" s="7">
        <f t="shared" si="5"/>
        <v>2.5000000000000001E-2</v>
      </c>
      <c r="AE17" s="7" t="str">
        <f t="shared" si="5"/>
        <v/>
      </c>
      <c r="AF17" s="22">
        <f t="shared" si="5"/>
        <v>5.3999999999999999E-2</v>
      </c>
      <c r="AG17" s="7">
        <f t="shared" si="5"/>
        <v>2.9000000000000001E-2</v>
      </c>
      <c r="AH17" s="7" t="str">
        <f t="shared" si="5"/>
        <v/>
      </c>
      <c r="AI17" s="22">
        <f t="shared" si="5"/>
        <v>4.1000000000000002E-2</v>
      </c>
      <c r="AJ17" s="7">
        <f t="shared" si="5"/>
        <v>1.9E-2</v>
      </c>
      <c r="AK17" s="7">
        <f t="shared" si="5"/>
        <v>0.04</v>
      </c>
      <c r="AL17" s="22">
        <f t="shared" si="5"/>
        <v>2.4E-2</v>
      </c>
      <c r="AM17" s="7">
        <f t="shared" si="5"/>
        <v>3.4000000000000002E-2</v>
      </c>
      <c r="AN17" s="7" t="str">
        <f t="shared" si="5"/>
        <v/>
      </c>
      <c r="AO17" s="22">
        <f t="shared" si="5"/>
        <v>0.02</v>
      </c>
      <c r="AP17" s="7" t="str">
        <f t="shared" si="5"/>
        <v/>
      </c>
      <c r="AQ17" s="7" t="str">
        <f t="shared" si="5"/>
        <v/>
      </c>
      <c r="AR17" s="22">
        <f t="shared" si="5"/>
        <v>1.2E-2</v>
      </c>
      <c r="AS17" s="7">
        <f t="shared" si="5"/>
        <v>4.1000000000000002E-2</v>
      </c>
      <c r="AT17" s="7" t="str">
        <f t="shared" si="5"/>
        <v/>
      </c>
      <c r="AU17" s="22">
        <f t="shared" si="5"/>
        <v>2.4E-2</v>
      </c>
      <c r="AV17" s="7">
        <f t="shared" si="5"/>
        <v>3.5000000000000003E-2</v>
      </c>
      <c r="AW17" s="7" t="str">
        <f t="shared" si="5"/>
        <v/>
      </c>
      <c r="AX17" s="22" t="str">
        <f t="shared" si="5"/>
        <v/>
      </c>
      <c r="AY17" s="7" t="str">
        <f t="shared" si="5"/>
        <v/>
      </c>
      <c r="AZ17" s="7" t="str">
        <f t="shared" si="5"/>
        <v/>
      </c>
      <c r="BA17" s="22">
        <f t="shared" si="5"/>
        <v>2.4E-2</v>
      </c>
      <c r="BB17" s="7">
        <f t="shared" si="5"/>
        <v>0.03</v>
      </c>
      <c r="BC17" s="7" t="str">
        <f t="shared" si="5"/>
        <v/>
      </c>
      <c r="BD17" s="22">
        <f t="shared" si="5"/>
        <v>0.02</v>
      </c>
      <c r="BE17" s="7">
        <f t="shared" si="5"/>
        <v>3.6999999999999998E-2</v>
      </c>
      <c r="BF17" s="7" t="str">
        <f t="shared" si="5"/>
        <v/>
      </c>
      <c r="BG17" s="22" t="str">
        <f t="shared" si="5"/>
        <v/>
      </c>
      <c r="BH17" s="7" t="str">
        <f t="shared" si="5"/>
        <v/>
      </c>
      <c r="BI17" s="7" t="str">
        <f t="shared" si="5"/>
        <v/>
      </c>
      <c r="BJ17" s="22">
        <f t="shared" si="5"/>
        <v>1.7999999999999999E-2</v>
      </c>
      <c r="BK17" s="7">
        <f t="shared" si="5"/>
        <v>3.5000000000000003E-2</v>
      </c>
      <c r="BL17" s="7" t="str">
        <f t="shared" si="5"/>
        <v/>
      </c>
      <c r="BM17" s="22">
        <f t="shared" si="5"/>
        <v>8.0000000000000002E-3</v>
      </c>
      <c r="BN17" s="7">
        <f t="shared" ref="BN17:DY17" si="6">IF(COUNT(BN5:BN16)=0,"",MAX(BN5:BN16))</f>
        <v>3.3000000000000002E-2</v>
      </c>
      <c r="BO17" s="7" t="str">
        <f t="shared" si="6"/>
        <v/>
      </c>
      <c r="BP17" s="22">
        <f t="shared" si="6"/>
        <v>1.4999999999999999E-2</v>
      </c>
      <c r="BQ17" s="7">
        <f t="shared" si="6"/>
        <v>0.03</v>
      </c>
      <c r="BR17" s="7" t="str">
        <f t="shared" si="6"/>
        <v/>
      </c>
      <c r="BS17" s="22">
        <f t="shared" si="6"/>
        <v>-1.9E-2</v>
      </c>
      <c r="BT17" s="7">
        <f t="shared" si="6"/>
        <v>1.7999999999999999E-2</v>
      </c>
      <c r="BU17" s="7">
        <f t="shared" si="6"/>
        <v>4.3999999999999997E-2</v>
      </c>
      <c r="BV17" s="22">
        <f t="shared" si="6"/>
        <v>3.3000000000000002E-2</v>
      </c>
      <c r="BW17" s="7">
        <f t="shared" si="6"/>
        <v>3.5999999999999997E-2</v>
      </c>
      <c r="BX17" s="7" t="str">
        <f t="shared" si="6"/>
        <v/>
      </c>
      <c r="BY17" s="22" t="str">
        <f t="shared" si="6"/>
        <v/>
      </c>
      <c r="BZ17" s="7" t="str">
        <f t="shared" si="6"/>
        <v/>
      </c>
      <c r="CA17" s="7" t="str">
        <f t="shared" si="6"/>
        <v/>
      </c>
      <c r="CB17" s="22">
        <f t="shared" si="6"/>
        <v>1.7000000000000001E-2</v>
      </c>
      <c r="CC17" s="7">
        <f t="shared" si="6"/>
        <v>4.1000000000000002E-2</v>
      </c>
      <c r="CD17" s="7" t="str">
        <f t="shared" si="6"/>
        <v/>
      </c>
      <c r="CE17" s="22">
        <f t="shared" si="6"/>
        <v>2.5999999999999999E-2</v>
      </c>
      <c r="CF17" s="7">
        <f t="shared" si="6"/>
        <v>3.3000000000000002E-2</v>
      </c>
      <c r="CG17" s="7" t="str">
        <f t="shared" si="6"/>
        <v/>
      </c>
      <c r="CH17" s="22">
        <f t="shared" si="6"/>
        <v>1.2999999999999999E-2</v>
      </c>
      <c r="CI17" s="7">
        <f t="shared" si="6"/>
        <v>0.02</v>
      </c>
      <c r="CJ17" s="7" t="str">
        <f t="shared" si="6"/>
        <v/>
      </c>
      <c r="CK17" s="22">
        <f t="shared" si="6"/>
        <v>0.03</v>
      </c>
      <c r="CL17" s="7">
        <f t="shared" si="6"/>
        <v>3.5000000000000003E-2</v>
      </c>
      <c r="CM17" s="7" t="str">
        <f t="shared" si="6"/>
        <v/>
      </c>
      <c r="CN17" s="22">
        <f t="shared" si="6"/>
        <v>3.1E-2</v>
      </c>
      <c r="CO17" s="7">
        <f t="shared" si="6"/>
        <v>3.4000000000000002E-2</v>
      </c>
      <c r="CP17" s="7" t="str">
        <f t="shared" si="6"/>
        <v/>
      </c>
      <c r="CQ17" s="22" t="str">
        <f t="shared" si="6"/>
        <v/>
      </c>
      <c r="CR17" s="7" t="str">
        <f t="shared" si="6"/>
        <v/>
      </c>
      <c r="CS17" s="7" t="str">
        <f t="shared" si="6"/>
        <v/>
      </c>
      <c r="CT17" s="22">
        <f t="shared" si="6"/>
        <v>1.6E-2</v>
      </c>
      <c r="CU17" s="7">
        <f t="shared" si="6"/>
        <v>2.5000000000000001E-2</v>
      </c>
      <c r="CV17" s="7" t="str">
        <f t="shared" si="6"/>
        <v/>
      </c>
      <c r="CW17" s="22">
        <f t="shared" si="6"/>
        <v>3.1E-2</v>
      </c>
      <c r="CX17" s="7">
        <f t="shared" si="6"/>
        <v>3.4000000000000002E-2</v>
      </c>
      <c r="CY17" s="7" t="str">
        <f t="shared" si="6"/>
        <v/>
      </c>
      <c r="CZ17" s="22">
        <f t="shared" si="6"/>
        <v>1.7000000000000001E-2</v>
      </c>
      <c r="DA17" s="7">
        <f t="shared" si="6"/>
        <v>2.3E-2</v>
      </c>
      <c r="DB17" s="7" t="str">
        <f t="shared" si="6"/>
        <v/>
      </c>
      <c r="DC17" s="22">
        <f t="shared" si="6"/>
        <v>3.5000000000000003E-2</v>
      </c>
      <c r="DD17" s="7">
        <f t="shared" si="6"/>
        <v>3.5999999999999997E-2</v>
      </c>
      <c r="DE17" s="7">
        <f t="shared" si="6"/>
        <v>2.5000000000000001E-2</v>
      </c>
      <c r="DF17" s="22">
        <f t="shared" si="6"/>
        <v>3.2000000000000001E-2</v>
      </c>
      <c r="DG17" s="7">
        <f t="shared" si="6"/>
        <v>3.3000000000000002E-2</v>
      </c>
      <c r="DH17" s="7" t="str">
        <f t="shared" si="6"/>
        <v/>
      </c>
      <c r="DI17" s="22" t="str">
        <f t="shared" si="6"/>
        <v/>
      </c>
      <c r="DJ17" s="7" t="str">
        <f t="shared" si="6"/>
        <v/>
      </c>
      <c r="DK17" s="7" t="str">
        <f t="shared" si="6"/>
        <v/>
      </c>
      <c r="DL17" s="22">
        <f t="shared" si="6"/>
        <v>2.3E-2</v>
      </c>
      <c r="DM17" s="7">
        <f t="shared" si="6"/>
        <v>2.1000000000000001E-2</v>
      </c>
      <c r="DN17" s="7" t="str">
        <f t="shared" si="6"/>
        <v/>
      </c>
      <c r="DO17" s="22">
        <f t="shared" si="6"/>
        <v>2.7E-2</v>
      </c>
      <c r="DP17" s="7">
        <f t="shared" si="6"/>
        <v>2.9000000000000001E-2</v>
      </c>
      <c r="DQ17" s="7" t="str">
        <f t="shared" si="6"/>
        <v/>
      </c>
      <c r="DR17" s="22">
        <f t="shared" si="6"/>
        <v>2.8000000000000001E-2</v>
      </c>
      <c r="DS17" s="7">
        <f t="shared" si="6"/>
        <v>2.1999999999999999E-2</v>
      </c>
      <c r="DT17" s="7" t="str">
        <f t="shared" si="6"/>
        <v/>
      </c>
      <c r="DU17" s="22">
        <f t="shared" si="6"/>
        <v>2.7E-2</v>
      </c>
      <c r="DV17" s="7">
        <f t="shared" si="6"/>
        <v>2.1000000000000001E-2</v>
      </c>
      <c r="DW17" s="7" t="str">
        <f t="shared" si="6"/>
        <v/>
      </c>
      <c r="DX17" s="22">
        <f t="shared" si="6"/>
        <v>2.5999999999999999E-2</v>
      </c>
      <c r="DY17" s="7">
        <f t="shared" si="6"/>
        <v>1.9E-2</v>
      </c>
      <c r="DZ17" s="7" t="str">
        <f t="shared" ref="DZ17:GK17" si="7">IF(COUNT(DZ5:DZ16)=0,"",MAX(DZ5:DZ16))</f>
        <v/>
      </c>
      <c r="EA17" s="22" t="str">
        <f t="shared" si="7"/>
        <v/>
      </c>
      <c r="EB17" s="7" t="str">
        <f t="shared" si="7"/>
        <v/>
      </c>
      <c r="EC17" s="7" t="str">
        <f t="shared" si="7"/>
        <v/>
      </c>
      <c r="ED17" s="22">
        <f t="shared" si="7"/>
        <v>2.9000000000000001E-2</v>
      </c>
      <c r="EE17" s="7">
        <f t="shared" si="7"/>
        <v>1.2999999999999999E-2</v>
      </c>
      <c r="EF17" s="7" t="str">
        <f t="shared" si="7"/>
        <v/>
      </c>
      <c r="EG17" s="22">
        <f t="shared" si="7"/>
        <v>3.5999999999999997E-2</v>
      </c>
      <c r="EH17" s="7">
        <f t="shared" si="7"/>
        <v>2.3E-2</v>
      </c>
      <c r="EI17" s="7" t="str">
        <f t="shared" si="7"/>
        <v/>
      </c>
      <c r="EJ17" s="22" t="str">
        <f t="shared" si="7"/>
        <v/>
      </c>
      <c r="EK17" s="7" t="str">
        <f t="shared" si="7"/>
        <v/>
      </c>
      <c r="EL17" s="7" t="str">
        <f t="shared" si="7"/>
        <v/>
      </c>
      <c r="EM17" s="22">
        <f t="shared" si="7"/>
        <v>4.8000000000000001E-2</v>
      </c>
      <c r="EN17" s="7">
        <f t="shared" si="7"/>
        <v>0.02</v>
      </c>
      <c r="EO17" s="7">
        <f t="shared" si="7"/>
        <v>0.02</v>
      </c>
      <c r="EP17" s="22">
        <f t="shared" si="7"/>
        <v>2.5999999999999999E-2</v>
      </c>
      <c r="EQ17" s="7">
        <f t="shared" si="7"/>
        <v>3.1E-2</v>
      </c>
      <c r="ER17" s="7" t="str">
        <f t="shared" si="7"/>
        <v/>
      </c>
      <c r="ES17" s="22" t="str">
        <f t="shared" si="7"/>
        <v/>
      </c>
      <c r="ET17" s="7" t="str">
        <f t="shared" si="7"/>
        <v/>
      </c>
      <c r="EU17" s="7" t="str">
        <f t="shared" si="7"/>
        <v/>
      </c>
      <c r="EV17" s="22">
        <f t="shared" si="7"/>
        <v>2.9000000000000001E-2</v>
      </c>
      <c r="EW17" s="7">
        <f t="shared" si="7"/>
        <v>3.4000000000000002E-2</v>
      </c>
      <c r="EX17" s="7" t="str">
        <f t="shared" si="7"/>
        <v/>
      </c>
      <c r="EY17" s="22">
        <f t="shared" si="7"/>
        <v>1.2E-2</v>
      </c>
      <c r="EZ17" s="7">
        <f t="shared" si="7"/>
        <v>0.02</v>
      </c>
      <c r="FA17" s="7" t="str">
        <f t="shared" si="7"/>
        <v/>
      </c>
      <c r="FB17" s="22" t="str">
        <f t="shared" si="7"/>
        <v/>
      </c>
      <c r="FC17" s="7" t="str">
        <f t="shared" si="7"/>
        <v/>
      </c>
      <c r="FD17" s="7" t="str">
        <f t="shared" si="7"/>
        <v/>
      </c>
      <c r="FE17" s="22">
        <f t="shared" si="7"/>
        <v>4.3999999999999997E-2</v>
      </c>
      <c r="FF17" s="7">
        <f t="shared" si="7"/>
        <v>3.1E-2</v>
      </c>
      <c r="FG17" s="7" t="str">
        <f t="shared" si="7"/>
        <v/>
      </c>
      <c r="FH17" s="22" t="str">
        <f t="shared" si="7"/>
        <v/>
      </c>
      <c r="FI17" s="7" t="str">
        <f t="shared" si="7"/>
        <v/>
      </c>
      <c r="FJ17" s="7" t="str">
        <f t="shared" si="7"/>
        <v/>
      </c>
      <c r="FK17" s="22" t="str">
        <f t="shared" si="7"/>
        <v/>
      </c>
      <c r="FL17" s="7" t="str">
        <f t="shared" si="7"/>
        <v/>
      </c>
      <c r="FM17" s="7" t="str">
        <f t="shared" si="7"/>
        <v/>
      </c>
      <c r="FN17" s="22">
        <f t="shared" si="7"/>
        <v>5.3999999999999999E-2</v>
      </c>
      <c r="FO17" s="7">
        <f t="shared" si="7"/>
        <v>3.6999999999999998E-2</v>
      </c>
      <c r="FP17" s="7" t="str">
        <f t="shared" si="7"/>
        <v/>
      </c>
      <c r="FQ17" s="22" t="str">
        <f t="shared" si="7"/>
        <v/>
      </c>
      <c r="FR17" s="7" t="str">
        <f t="shared" si="7"/>
        <v/>
      </c>
      <c r="FS17" s="7" t="str">
        <f t="shared" si="7"/>
        <v/>
      </c>
      <c r="FT17" s="22" t="str">
        <f t="shared" si="7"/>
        <v/>
      </c>
      <c r="FU17" s="7" t="str">
        <f t="shared" si="7"/>
        <v/>
      </c>
      <c r="FV17" s="7" t="str">
        <f t="shared" si="7"/>
        <v/>
      </c>
      <c r="FW17" s="22" t="str">
        <f t="shared" si="7"/>
        <v/>
      </c>
      <c r="FX17" s="7" t="str">
        <f t="shared" si="7"/>
        <v/>
      </c>
      <c r="FY17" s="7" t="str">
        <f t="shared" si="7"/>
        <v/>
      </c>
      <c r="FZ17" s="22" t="str">
        <f t="shared" si="7"/>
        <v/>
      </c>
      <c r="GA17" s="7" t="str">
        <f t="shared" si="7"/>
        <v/>
      </c>
      <c r="GB17" s="7" t="str">
        <f t="shared" si="7"/>
        <v/>
      </c>
      <c r="GC17" s="22" t="str">
        <f t="shared" si="7"/>
        <v/>
      </c>
      <c r="GD17" s="7" t="str">
        <f t="shared" si="7"/>
        <v/>
      </c>
      <c r="GE17" s="7" t="str">
        <f t="shared" si="7"/>
        <v/>
      </c>
      <c r="GF17" s="22" t="str">
        <f t="shared" si="7"/>
        <v/>
      </c>
      <c r="GG17" s="7" t="str">
        <f t="shared" si="7"/>
        <v/>
      </c>
      <c r="GH17" s="7" t="str">
        <f t="shared" si="7"/>
        <v/>
      </c>
      <c r="GI17" s="22" t="str">
        <f t="shared" si="7"/>
        <v/>
      </c>
      <c r="GJ17" s="7" t="str">
        <f t="shared" si="7"/>
        <v/>
      </c>
      <c r="GK17" s="7" t="str">
        <f t="shared" si="7"/>
        <v/>
      </c>
      <c r="GL17" s="22" t="str">
        <f t="shared" ref="GL17:HN17" si="8">IF(COUNT(GL5:GL16)=0,"",MAX(GL5:GL16))</f>
        <v/>
      </c>
      <c r="GM17" s="7" t="str">
        <f t="shared" si="8"/>
        <v/>
      </c>
      <c r="GN17" s="7" t="str">
        <f t="shared" si="8"/>
        <v/>
      </c>
      <c r="GO17" s="22" t="str">
        <f t="shared" si="8"/>
        <v/>
      </c>
      <c r="GP17" s="7" t="str">
        <f t="shared" si="8"/>
        <v/>
      </c>
      <c r="GQ17" s="7" t="str">
        <f t="shared" si="8"/>
        <v/>
      </c>
      <c r="GR17" s="22" t="str">
        <f t="shared" si="8"/>
        <v/>
      </c>
      <c r="GS17" s="7" t="str">
        <f t="shared" si="8"/>
        <v/>
      </c>
      <c r="GT17" s="7" t="str">
        <f t="shared" si="8"/>
        <v/>
      </c>
      <c r="GU17" s="22" t="str">
        <f t="shared" si="8"/>
        <v/>
      </c>
      <c r="GV17" s="7" t="str">
        <f t="shared" si="8"/>
        <v/>
      </c>
      <c r="GW17" s="7" t="str">
        <f t="shared" si="8"/>
        <v/>
      </c>
      <c r="GX17" s="22" t="str">
        <f t="shared" si="8"/>
        <v/>
      </c>
      <c r="GY17" s="7" t="str">
        <f t="shared" si="8"/>
        <v/>
      </c>
      <c r="GZ17" s="7" t="str">
        <f t="shared" si="8"/>
        <v/>
      </c>
      <c r="HA17" s="22" t="str">
        <f t="shared" si="8"/>
        <v/>
      </c>
      <c r="HB17" s="7" t="str">
        <f t="shared" si="8"/>
        <v/>
      </c>
      <c r="HC17" s="7" t="str">
        <f t="shared" si="8"/>
        <v/>
      </c>
      <c r="HD17" s="22" t="str">
        <f t="shared" si="8"/>
        <v/>
      </c>
      <c r="HE17" s="7" t="str">
        <f t="shared" si="8"/>
        <v/>
      </c>
      <c r="HF17" s="7" t="str">
        <f t="shared" si="8"/>
        <v/>
      </c>
      <c r="HG17" s="22" t="str">
        <f t="shared" si="8"/>
        <v/>
      </c>
      <c r="HH17" s="7" t="str">
        <f t="shared" si="8"/>
        <v/>
      </c>
      <c r="HI17" s="7" t="str">
        <f t="shared" si="8"/>
        <v/>
      </c>
      <c r="HJ17" s="23">
        <f t="shared" si="8"/>
        <v>4.8000000000000001E-2</v>
      </c>
      <c r="HK17" s="7">
        <f t="shared" si="8"/>
        <v>5.3999999999999999E-2</v>
      </c>
      <c r="HL17" s="7">
        <f t="shared" si="8"/>
        <v>3.6999999999999998E-2</v>
      </c>
      <c r="HM17" s="7" t="str">
        <f t="shared" si="8"/>
        <v/>
      </c>
      <c r="HN17" s="7" t="str">
        <f t="shared" si="8"/>
        <v/>
      </c>
      <c r="HP17" s="24"/>
      <c r="HQ17" s="24"/>
      <c r="HR17" s="24"/>
      <c r="HS17" s="24"/>
      <c r="HT17" s="24"/>
    </row>
    <row r="18" spans="1:228" x14ac:dyDescent="0.25">
      <c r="A18" s="21" t="s">
        <v>28</v>
      </c>
      <c r="B18" s="22">
        <f t="shared" ref="B18:BM18" si="9">IF(COUNT(B5:B16)=0,"",MIN(B5:B16))</f>
        <v>5.8000000000000003E-2</v>
      </c>
      <c r="C18" s="7">
        <f t="shared" si="9"/>
        <v>4.7E-2</v>
      </c>
      <c r="D18" s="7" t="str">
        <f t="shared" si="9"/>
        <v/>
      </c>
      <c r="E18" s="22" t="str">
        <f t="shared" si="9"/>
        <v/>
      </c>
      <c r="F18" s="7" t="str">
        <f t="shared" si="9"/>
        <v/>
      </c>
      <c r="G18" s="7" t="str">
        <f t="shared" si="9"/>
        <v/>
      </c>
      <c r="H18" s="22">
        <f t="shared" si="9"/>
        <v>5.0000000000000001E-3</v>
      </c>
      <c r="I18" s="7">
        <f t="shared" si="9"/>
        <v>1.7000000000000001E-2</v>
      </c>
      <c r="J18" s="7" t="str">
        <f t="shared" si="9"/>
        <v/>
      </c>
      <c r="K18" s="22">
        <f t="shared" si="9"/>
        <v>3.3000000000000002E-2</v>
      </c>
      <c r="L18" s="7">
        <f t="shared" si="9"/>
        <v>2.1000000000000001E-2</v>
      </c>
      <c r="M18" s="7" t="str">
        <f t="shared" si="9"/>
        <v/>
      </c>
      <c r="N18" s="22" t="str">
        <f t="shared" si="9"/>
        <v/>
      </c>
      <c r="O18" s="7" t="str">
        <f t="shared" si="9"/>
        <v/>
      </c>
      <c r="P18" s="7" t="str">
        <f t="shared" si="9"/>
        <v/>
      </c>
      <c r="Q18" s="22">
        <f t="shared" si="9"/>
        <v>2.8000000000000001E-2</v>
      </c>
      <c r="R18" s="7">
        <f t="shared" si="9"/>
        <v>1.6E-2</v>
      </c>
      <c r="S18" s="7" t="str">
        <f t="shared" si="9"/>
        <v/>
      </c>
      <c r="T18" s="22">
        <f t="shared" si="9"/>
        <v>4.1000000000000002E-2</v>
      </c>
      <c r="U18" s="7">
        <f t="shared" si="9"/>
        <v>3.2000000000000001E-2</v>
      </c>
      <c r="V18" s="7" t="str">
        <f t="shared" si="9"/>
        <v/>
      </c>
      <c r="W18" s="22" t="str">
        <f t="shared" si="9"/>
        <v/>
      </c>
      <c r="X18" s="7" t="str">
        <f t="shared" si="9"/>
        <v/>
      </c>
      <c r="Y18" s="7" t="str">
        <f t="shared" si="9"/>
        <v/>
      </c>
      <c r="Z18" s="22">
        <f t="shared" si="9"/>
        <v>3.7999999999999999E-2</v>
      </c>
      <c r="AA18" s="7">
        <f t="shared" si="9"/>
        <v>5.0000000000000001E-3</v>
      </c>
      <c r="AB18" s="7" t="str">
        <f t="shared" si="9"/>
        <v/>
      </c>
      <c r="AC18" s="22">
        <f t="shared" si="9"/>
        <v>3.5000000000000003E-2</v>
      </c>
      <c r="AD18" s="7">
        <f t="shared" si="9"/>
        <v>0.01</v>
      </c>
      <c r="AE18" s="7" t="str">
        <f t="shared" si="9"/>
        <v/>
      </c>
      <c r="AF18" s="22">
        <f t="shared" si="9"/>
        <v>4.1000000000000002E-2</v>
      </c>
      <c r="AG18" s="7">
        <f t="shared" si="9"/>
        <v>1.4E-2</v>
      </c>
      <c r="AH18" s="7" t="str">
        <f t="shared" si="9"/>
        <v/>
      </c>
      <c r="AI18" s="22">
        <f t="shared" si="9"/>
        <v>3.9E-2</v>
      </c>
      <c r="AJ18" s="7">
        <f t="shared" si="9"/>
        <v>-5.0000000000000001E-3</v>
      </c>
      <c r="AK18" s="7">
        <f t="shared" si="9"/>
        <v>2.8000000000000001E-2</v>
      </c>
      <c r="AL18" s="22">
        <f t="shared" si="9"/>
        <v>1.6E-2</v>
      </c>
      <c r="AM18" s="7">
        <f t="shared" si="9"/>
        <v>3.4000000000000002E-2</v>
      </c>
      <c r="AN18" s="7" t="str">
        <f t="shared" si="9"/>
        <v/>
      </c>
      <c r="AO18" s="22">
        <f t="shared" si="9"/>
        <v>0.02</v>
      </c>
      <c r="AP18" s="7" t="str">
        <f t="shared" si="9"/>
        <v/>
      </c>
      <c r="AQ18" s="7" t="str">
        <f t="shared" si="9"/>
        <v/>
      </c>
      <c r="AR18" s="22">
        <f t="shared" si="9"/>
        <v>1E-3</v>
      </c>
      <c r="AS18" s="7">
        <f t="shared" si="9"/>
        <v>2.7E-2</v>
      </c>
      <c r="AT18" s="7" t="str">
        <f t="shared" si="9"/>
        <v/>
      </c>
      <c r="AU18" s="22">
        <f t="shared" si="9"/>
        <v>4.0000000000000001E-3</v>
      </c>
      <c r="AV18" s="7">
        <f t="shared" si="9"/>
        <v>2.8000000000000001E-2</v>
      </c>
      <c r="AW18" s="7" t="str">
        <f t="shared" si="9"/>
        <v/>
      </c>
      <c r="AX18" s="22" t="str">
        <f t="shared" si="9"/>
        <v/>
      </c>
      <c r="AY18" s="7" t="str">
        <f t="shared" si="9"/>
        <v/>
      </c>
      <c r="AZ18" s="7" t="str">
        <f t="shared" si="9"/>
        <v/>
      </c>
      <c r="BA18" s="22">
        <f t="shared" si="9"/>
        <v>-0.02</v>
      </c>
      <c r="BB18" s="7">
        <f t="shared" si="9"/>
        <v>2.1999999999999999E-2</v>
      </c>
      <c r="BC18" s="7" t="str">
        <f t="shared" si="9"/>
        <v/>
      </c>
      <c r="BD18" s="22">
        <f t="shared" si="9"/>
        <v>0.02</v>
      </c>
      <c r="BE18" s="7">
        <f t="shared" si="9"/>
        <v>3.6999999999999998E-2</v>
      </c>
      <c r="BF18" s="7" t="str">
        <f t="shared" si="9"/>
        <v/>
      </c>
      <c r="BG18" s="22" t="str">
        <f t="shared" si="9"/>
        <v/>
      </c>
      <c r="BH18" s="7" t="str">
        <f t="shared" si="9"/>
        <v/>
      </c>
      <c r="BI18" s="7" t="str">
        <f t="shared" si="9"/>
        <v/>
      </c>
      <c r="BJ18" s="22">
        <f t="shared" si="9"/>
        <v>-1.9E-2</v>
      </c>
      <c r="BK18" s="7">
        <f t="shared" si="9"/>
        <v>1.4999999999999999E-2</v>
      </c>
      <c r="BL18" s="7" t="str">
        <f t="shared" si="9"/>
        <v/>
      </c>
      <c r="BM18" s="22">
        <f t="shared" si="9"/>
        <v>8.0000000000000002E-3</v>
      </c>
      <c r="BN18" s="7">
        <f t="shared" ref="BN18:DY18" si="10">IF(COUNT(BN5:BN16)=0,"",MIN(BN5:BN16))</f>
        <v>3.3000000000000002E-2</v>
      </c>
      <c r="BO18" s="7" t="str">
        <f t="shared" si="10"/>
        <v/>
      </c>
      <c r="BP18" s="22">
        <f t="shared" si="10"/>
        <v>-1.4E-2</v>
      </c>
      <c r="BQ18" s="7">
        <f t="shared" si="10"/>
        <v>1.4999999999999999E-2</v>
      </c>
      <c r="BR18" s="7" t="str">
        <f t="shared" si="10"/>
        <v/>
      </c>
      <c r="BS18" s="22">
        <f t="shared" si="10"/>
        <v>-2.1000000000000001E-2</v>
      </c>
      <c r="BT18" s="7">
        <f t="shared" si="10"/>
        <v>1.2E-2</v>
      </c>
      <c r="BU18" s="7">
        <f t="shared" si="10"/>
        <v>2.4E-2</v>
      </c>
      <c r="BV18" s="22">
        <f t="shared" si="10"/>
        <v>2.3E-2</v>
      </c>
      <c r="BW18" s="7">
        <f t="shared" si="10"/>
        <v>3.1E-2</v>
      </c>
      <c r="BX18" s="7" t="str">
        <f t="shared" si="10"/>
        <v/>
      </c>
      <c r="BY18" s="22" t="str">
        <f t="shared" si="10"/>
        <v/>
      </c>
      <c r="BZ18" s="7" t="str">
        <f t="shared" si="10"/>
        <v/>
      </c>
      <c r="CA18" s="7" t="str">
        <f t="shared" si="10"/>
        <v/>
      </c>
      <c r="CB18" s="22">
        <f t="shared" si="10"/>
        <v>7.0000000000000001E-3</v>
      </c>
      <c r="CC18" s="7">
        <f t="shared" si="10"/>
        <v>2.1999999999999999E-2</v>
      </c>
      <c r="CD18" s="7" t="str">
        <f t="shared" si="10"/>
        <v/>
      </c>
      <c r="CE18" s="22">
        <f t="shared" si="10"/>
        <v>2.5999999999999999E-2</v>
      </c>
      <c r="CF18" s="7">
        <f t="shared" si="10"/>
        <v>3.3000000000000002E-2</v>
      </c>
      <c r="CG18" s="7" t="str">
        <f t="shared" si="10"/>
        <v/>
      </c>
      <c r="CH18" s="22">
        <f t="shared" si="10"/>
        <v>1.2999999999999999E-2</v>
      </c>
      <c r="CI18" s="7">
        <f t="shared" si="10"/>
        <v>0.02</v>
      </c>
      <c r="CJ18" s="7" t="str">
        <f t="shared" si="10"/>
        <v/>
      </c>
      <c r="CK18" s="22">
        <f t="shared" si="10"/>
        <v>8.9999999999999993E-3</v>
      </c>
      <c r="CL18" s="7">
        <f t="shared" si="10"/>
        <v>2.1999999999999999E-2</v>
      </c>
      <c r="CM18" s="7" t="str">
        <f t="shared" si="10"/>
        <v/>
      </c>
      <c r="CN18" s="22">
        <f t="shared" si="10"/>
        <v>3.1E-2</v>
      </c>
      <c r="CO18" s="7">
        <f t="shared" si="10"/>
        <v>3.4000000000000002E-2</v>
      </c>
      <c r="CP18" s="7" t="str">
        <f t="shared" si="10"/>
        <v/>
      </c>
      <c r="CQ18" s="22" t="str">
        <f t="shared" si="10"/>
        <v/>
      </c>
      <c r="CR18" s="7" t="str">
        <f t="shared" si="10"/>
        <v/>
      </c>
      <c r="CS18" s="7" t="str">
        <f t="shared" si="10"/>
        <v/>
      </c>
      <c r="CT18" s="22">
        <f t="shared" si="10"/>
        <v>1.2E-2</v>
      </c>
      <c r="CU18" s="7">
        <f t="shared" si="10"/>
        <v>2.1999999999999999E-2</v>
      </c>
      <c r="CV18" s="7" t="str">
        <f t="shared" si="10"/>
        <v/>
      </c>
      <c r="CW18" s="22">
        <f t="shared" si="10"/>
        <v>2.7E-2</v>
      </c>
      <c r="CX18" s="7">
        <f t="shared" si="10"/>
        <v>0.03</v>
      </c>
      <c r="CY18" s="7" t="str">
        <f t="shared" si="10"/>
        <v/>
      </c>
      <c r="CZ18" s="22">
        <f t="shared" si="10"/>
        <v>1.7000000000000001E-2</v>
      </c>
      <c r="DA18" s="7">
        <f t="shared" si="10"/>
        <v>2.3E-2</v>
      </c>
      <c r="DB18" s="7" t="str">
        <f t="shared" si="10"/>
        <v/>
      </c>
      <c r="DC18" s="22">
        <f t="shared" si="10"/>
        <v>1.7999999999999999E-2</v>
      </c>
      <c r="DD18" s="7">
        <f t="shared" si="10"/>
        <v>1.7000000000000001E-2</v>
      </c>
      <c r="DE18" s="7">
        <f t="shared" si="10"/>
        <v>1.2E-2</v>
      </c>
      <c r="DF18" s="22">
        <f t="shared" si="10"/>
        <v>3.2000000000000001E-2</v>
      </c>
      <c r="DG18" s="7">
        <f t="shared" si="10"/>
        <v>3.3000000000000002E-2</v>
      </c>
      <c r="DH18" s="7" t="str">
        <f t="shared" si="10"/>
        <v/>
      </c>
      <c r="DI18" s="22" t="str">
        <f t="shared" si="10"/>
        <v/>
      </c>
      <c r="DJ18" s="7" t="str">
        <f t="shared" si="10"/>
        <v/>
      </c>
      <c r="DK18" s="7" t="str">
        <f t="shared" si="10"/>
        <v/>
      </c>
      <c r="DL18" s="22">
        <f t="shared" si="10"/>
        <v>1.7000000000000001E-2</v>
      </c>
      <c r="DM18" s="7">
        <f t="shared" si="10"/>
        <v>8.0000000000000002E-3</v>
      </c>
      <c r="DN18" s="7" t="str">
        <f t="shared" si="10"/>
        <v/>
      </c>
      <c r="DO18" s="22">
        <f t="shared" si="10"/>
        <v>1.7000000000000001E-2</v>
      </c>
      <c r="DP18" s="7">
        <f t="shared" si="10"/>
        <v>1.6E-2</v>
      </c>
      <c r="DQ18" s="7" t="str">
        <f t="shared" si="10"/>
        <v/>
      </c>
      <c r="DR18" s="22">
        <f t="shared" si="10"/>
        <v>1.6E-2</v>
      </c>
      <c r="DS18" s="7">
        <f t="shared" si="10"/>
        <v>1.4E-2</v>
      </c>
      <c r="DT18" s="7" t="str">
        <f t="shared" si="10"/>
        <v/>
      </c>
      <c r="DU18" s="22">
        <f t="shared" si="10"/>
        <v>1.2999999999999999E-2</v>
      </c>
      <c r="DV18" s="7">
        <f t="shared" si="10"/>
        <v>-3.0000000000000001E-3</v>
      </c>
      <c r="DW18" s="7" t="str">
        <f t="shared" si="10"/>
        <v/>
      </c>
      <c r="DX18" s="22">
        <f t="shared" si="10"/>
        <v>2.5999999999999999E-2</v>
      </c>
      <c r="DY18" s="7">
        <f t="shared" si="10"/>
        <v>1.9E-2</v>
      </c>
      <c r="DZ18" s="7" t="str">
        <f t="shared" ref="DZ18:GK18" si="11">IF(COUNT(DZ5:DZ16)=0,"",MIN(DZ5:DZ16))</f>
        <v/>
      </c>
      <c r="EA18" s="22" t="str">
        <f t="shared" si="11"/>
        <v/>
      </c>
      <c r="EB18" s="7" t="str">
        <f t="shared" si="11"/>
        <v/>
      </c>
      <c r="EC18" s="7" t="str">
        <f t="shared" si="11"/>
        <v/>
      </c>
      <c r="ED18" s="22">
        <f t="shared" si="11"/>
        <v>1.2999999999999999E-2</v>
      </c>
      <c r="EE18" s="7">
        <f t="shared" si="11"/>
        <v>-6.0000000000000001E-3</v>
      </c>
      <c r="EF18" s="7" t="str">
        <f t="shared" si="11"/>
        <v/>
      </c>
      <c r="EG18" s="22">
        <f t="shared" si="11"/>
        <v>2.4E-2</v>
      </c>
      <c r="EH18" s="7">
        <f t="shared" si="11"/>
        <v>5.0000000000000001E-3</v>
      </c>
      <c r="EI18" s="7" t="str">
        <f t="shared" si="11"/>
        <v/>
      </c>
      <c r="EJ18" s="22" t="str">
        <f t="shared" si="11"/>
        <v/>
      </c>
      <c r="EK18" s="7" t="str">
        <f t="shared" si="11"/>
        <v/>
      </c>
      <c r="EL18" s="7" t="str">
        <f t="shared" si="11"/>
        <v/>
      </c>
      <c r="EM18" s="22">
        <f t="shared" si="11"/>
        <v>3.5000000000000003E-2</v>
      </c>
      <c r="EN18" s="7">
        <f t="shared" si="11"/>
        <v>-5.0000000000000001E-3</v>
      </c>
      <c r="EO18" s="7">
        <f t="shared" si="11"/>
        <v>1.9E-2</v>
      </c>
      <c r="EP18" s="22">
        <f t="shared" si="11"/>
        <v>2.5999999999999999E-2</v>
      </c>
      <c r="EQ18" s="7">
        <f t="shared" si="11"/>
        <v>3.1E-2</v>
      </c>
      <c r="ER18" s="7" t="str">
        <f t="shared" si="11"/>
        <v/>
      </c>
      <c r="ES18" s="22" t="str">
        <f t="shared" si="11"/>
        <v/>
      </c>
      <c r="ET18" s="7" t="str">
        <f t="shared" si="11"/>
        <v/>
      </c>
      <c r="EU18" s="7" t="str">
        <f t="shared" si="11"/>
        <v/>
      </c>
      <c r="EV18" s="22">
        <f t="shared" si="11"/>
        <v>1.2999999999999999E-2</v>
      </c>
      <c r="EW18" s="7">
        <f t="shared" si="11"/>
        <v>1.9E-2</v>
      </c>
      <c r="EX18" s="7" t="str">
        <f t="shared" si="11"/>
        <v/>
      </c>
      <c r="EY18" s="22">
        <f t="shared" si="11"/>
        <v>1.2E-2</v>
      </c>
      <c r="EZ18" s="7">
        <f t="shared" si="11"/>
        <v>0.02</v>
      </c>
      <c r="FA18" s="7" t="str">
        <f t="shared" si="11"/>
        <v/>
      </c>
      <c r="FB18" s="22" t="str">
        <f t="shared" si="11"/>
        <v/>
      </c>
      <c r="FC18" s="7" t="str">
        <f t="shared" si="11"/>
        <v/>
      </c>
      <c r="FD18" s="7" t="str">
        <f t="shared" si="11"/>
        <v/>
      </c>
      <c r="FE18" s="22">
        <f t="shared" si="11"/>
        <v>2.7E-2</v>
      </c>
      <c r="FF18" s="7">
        <f t="shared" si="11"/>
        <v>1.2E-2</v>
      </c>
      <c r="FG18" s="7" t="str">
        <f t="shared" si="11"/>
        <v/>
      </c>
      <c r="FH18" s="22" t="str">
        <f t="shared" si="11"/>
        <v/>
      </c>
      <c r="FI18" s="7" t="str">
        <f t="shared" si="11"/>
        <v/>
      </c>
      <c r="FJ18" s="7" t="str">
        <f t="shared" si="11"/>
        <v/>
      </c>
      <c r="FK18" s="22" t="str">
        <f t="shared" si="11"/>
        <v/>
      </c>
      <c r="FL18" s="7" t="str">
        <f t="shared" si="11"/>
        <v/>
      </c>
      <c r="FM18" s="7" t="str">
        <f t="shared" si="11"/>
        <v/>
      </c>
      <c r="FN18" s="22">
        <f t="shared" si="11"/>
        <v>4.4999999999999998E-2</v>
      </c>
      <c r="FO18" s="7">
        <f t="shared" si="11"/>
        <v>0.02</v>
      </c>
      <c r="FP18" s="7" t="str">
        <f t="shared" si="11"/>
        <v/>
      </c>
      <c r="FQ18" s="22" t="str">
        <f t="shared" si="11"/>
        <v/>
      </c>
      <c r="FR18" s="7" t="str">
        <f t="shared" si="11"/>
        <v/>
      </c>
      <c r="FS18" s="7" t="str">
        <f t="shared" si="11"/>
        <v/>
      </c>
      <c r="FT18" s="22" t="str">
        <f t="shared" si="11"/>
        <v/>
      </c>
      <c r="FU18" s="7" t="str">
        <f t="shared" si="11"/>
        <v/>
      </c>
      <c r="FV18" s="7" t="str">
        <f t="shared" si="11"/>
        <v/>
      </c>
      <c r="FW18" s="22" t="str">
        <f t="shared" si="11"/>
        <v/>
      </c>
      <c r="FX18" s="7" t="str">
        <f t="shared" si="11"/>
        <v/>
      </c>
      <c r="FY18" s="7" t="str">
        <f t="shared" si="11"/>
        <v/>
      </c>
      <c r="FZ18" s="22" t="str">
        <f t="shared" si="11"/>
        <v/>
      </c>
      <c r="GA18" s="7" t="str">
        <f t="shared" si="11"/>
        <v/>
      </c>
      <c r="GB18" s="7" t="str">
        <f t="shared" si="11"/>
        <v/>
      </c>
      <c r="GC18" s="22" t="str">
        <f t="shared" si="11"/>
        <v/>
      </c>
      <c r="GD18" s="7" t="str">
        <f t="shared" si="11"/>
        <v/>
      </c>
      <c r="GE18" s="7" t="str">
        <f t="shared" si="11"/>
        <v/>
      </c>
      <c r="GF18" s="22" t="str">
        <f t="shared" si="11"/>
        <v/>
      </c>
      <c r="GG18" s="7" t="str">
        <f t="shared" si="11"/>
        <v/>
      </c>
      <c r="GH18" s="7" t="str">
        <f t="shared" si="11"/>
        <v/>
      </c>
      <c r="GI18" s="22" t="str">
        <f t="shared" si="11"/>
        <v/>
      </c>
      <c r="GJ18" s="7" t="str">
        <f t="shared" si="11"/>
        <v/>
      </c>
      <c r="GK18" s="7" t="str">
        <f t="shared" si="11"/>
        <v/>
      </c>
      <c r="GL18" s="22" t="str">
        <f t="shared" ref="GL18:HN18" si="12">IF(COUNT(GL5:GL16)=0,"",MIN(GL5:GL16))</f>
        <v/>
      </c>
      <c r="GM18" s="7" t="str">
        <f t="shared" si="12"/>
        <v/>
      </c>
      <c r="GN18" s="7" t="str">
        <f t="shared" si="12"/>
        <v/>
      </c>
      <c r="GO18" s="22" t="str">
        <f t="shared" si="12"/>
        <v/>
      </c>
      <c r="GP18" s="7" t="str">
        <f t="shared" si="12"/>
        <v/>
      </c>
      <c r="GQ18" s="7" t="str">
        <f t="shared" si="12"/>
        <v/>
      </c>
      <c r="GR18" s="22" t="str">
        <f t="shared" si="12"/>
        <v/>
      </c>
      <c r="GS18" s="7" t="str">
        <f t="shared" si="12"/>
        <v/>
      </c>
      <c r="GT18" s="7" t="str">
        <f t="shared" si="12"/>
        <v/>
      </c>
      <c r="GU18" s="22" t="str">
        <f t="shared" si="12"/>
        <v/>
      </c>
      <c r="GV18" s="7" t="str">
        <f t="shared" si="12"/>
        <v/>
      </c>
      <c r="GW18" s="7" t="str">
        <f t="shared" si="12"/>
        <v/>
      </c>
      <c r="GX18" s="22" t="str">
        <f t="shared" si="12"/>
        <v/>
      </c>
      <c r="GY18" s="7" t="str">
        <f t="shared" si="12"/>
        <v/>
      </c>
      <c r="GZ18" s="7" t="str">
        <f t="shared" si="12"/>
        <v/>
      </c>
      <c r="HA18" s="22" t="str">
        <f t="shared" si="12"/>
        <v/>
      </c>
      <c r="HB18" s="7" t="str">
        <f t="shared" si="12"/>
        <v/>
      </c>
      <c r="HC18" s="7" t="str">
        <f t="shared" si="12"/>
        <v/>
      </c>
      <c r="HD18" s="22" t="str">
        <f t="shared" si="12"/>
        <v/>
      </c>
      <c r="HE18" s="7" t="str">
        <f t="shared" si="12"/>
        <v/>
      </c>
      <c r="HF18" s="7" t="str">
        <f t="shared" si="12"/>
        <v/>
      </c>
      <c r="HG18" s="22" t="str">
        <f t="shared" si="12"/>
        <v/>
      </c>
      <c r="HH18" s="7" t="str">
        <f t="shared" si="12"/>
        <v/>
      </c>
      <c r="HI18" s="7" t="str">
        <f t="shared" si="12"/>
        <v/>
      </c>
      <c r="HJ18" s="23">
        <f t="shared" si="12"/>
        <v>1.6E-2</v>
      </c>
      <c r="HK18" s="7">
        <f t="shared" si="12"/>
        <v>1.4E-2</v>
      </c>
      <c r="HL18" s="7">
        <f t="shared" si="12"/>
        <v>0.02</v>
      </c>
      <c r="HM18" s="7" t="str">
        <f t="shared" si="12"/>
        <v/>
      </c>
      <c r="HN18" s="7" t="str">
        <f t="shared" si="12"/>
        <v/>
      </c>
      <c r="HP18" s="24"/>
      <c r="HQ18" s="24"/>
      <c r="HR18" s="24"/>
      <c r="HS18" s="24"/>
      <c r="HT18" s="24"/>
    </row>
    <row r="19" spans="1:228" x14ac:dyDescent="0.25">
      <c r="A19" s="21" t="s">
        <v>29</v>
      </c>
      <c r="B19" s="22">
        <f t="shared" ref="B19:BM19" si="13">IF(COUNT(B5:B16)=0,"",MEDIAN(B5:B16))</f>
        <v>5.8999999999999997E-2</v>
      </c>
      <c r="C19" s="7">
        <f t="shared" si="13"/>
        <v>4.8000000000000001E-2</v>
      </c>
      <c r="D19" s="7" t="str">
        <f t="shared" si="13"/>
        <v/>
      </c>
      <c r="E19" s="22" t="str">
        <f t="shared" si="13"/>
        <v/>
      </c>
      <c r="F19" s="7" t="str">
        <f t="shared" si="13"/>
        <v/>
      </c>
      <c r="G19" s="7" t="str">
        <f t="shared" si="13"/>
        <v/>
      </c>
      <c r="H19" s="22">
        <f t="shared" si="13"/>
        <v>2.6000000000000002E-2</v>
      </c>
      <c r="I19" s="7">
        <f t="shared" si="13"/>
        <v>3.0499999999999999E-2</v>
      </c>
      <c r="J19" s="7" t="str">
        <f t="shared" si="13"/>
        <v/>
      </c>
      <c r="K19" s="22">
        <f t="shared" si="13"/>
        <v>4.1500000000000002E-2</v>
      </c>
      <c r="L19" s="7">
        <f t="shared" si="13"/>
        <v>3.2500000000000001E-2</v>
      </c>
      <c r="M19" s="7" t="str">
        <f t="shared" si="13"/>
        <v/>
      </c>
      <c r="N19" s="22" t="str">
        <f t="shared" si="13"/>
        <v/>
      </c>
      <c r="O19" s="7" t="str">
        <f t="shared" si="13"/>
        <v/>
      </c>
      <c r="P19" s="7" t="str">
        <f t="shared" si="13"/>
        <v/>
      </c>
      <c r="Q19" s="22">
        <f t="shared" si="13"/>
        <v>3.0499999999999999E-2</v>
      </c>
      <c r="R19" s="7">
        <f t="shared" si="13"/>
        <v>3.4000000000000002E-2</v>
      </c>
      <c r="S19" s="7" t="str">
        <f t="shared" si="13"/>
        <v/>
      </c>
      <c r="T19" s="22">
        <f t="shared" si="13"/>
        <v>4.1000000000000002E-2</v>
      </c>
      <c r="U19" s="7">
        <f t="shared" si="13"/>
        <v>3.2000000000000001E-2</v>
      </c>
      <c r="V19" s="7" t="str">
        <f t="shared" si="13"/>
        <v/>
      </c>
      <c r="W19" s="22" t="str">
        <f t="shared" si="13"/>
        <v/>
      </c>
      <c r="X19" s="7" t="str">
        <f t="shared" si="13"/>
        <v/>
      </c>
      <c r="Y19" s="7" t="str">
        <f t="shared" si="13"/>
        <v/>
      </c>
      <c r="Z19" s="22">
        <f t="shared" si="13"/>
        <v>0.04</v>
      </c>
      <c r="AA19" s="7">
        <f t="shared" si="13"/>
        <v>1.6E-2</v>
      </c>
      <c r="AB19" s="7" t="str">
        <f t="shared" si="13"/>
        <v/>
      </c>
      <c r="AC19" s="22">
        <f t="shared" si="13"/>
        <v>3.9E-2</v>
      </c>
      <c r="AD19" s="7">
        <f t="shared" si="13"/>
        <v>1.7500000000000002E-2</v>
      </c>
      <c r="AE19" s="7" t="str">
        <f t="shared" si="13"/>
        <v/>
      </c>
      <c r="AF19" s="22">
        <f t="shared" si="13"/>
        <v>4.7500000000000001E-2</v>
      </c>
      <c r="AG19" s="7">
        <f t="shared" si="13"/>
        <v>2.1500000000000002E-2</v>
      </c>
      <c r="AH19" s="7" t="str">
        <f t="shared" si="13"/>
        <v/>
      </c>
      <c r="AI19" s="22">
        <f t="shared" si="13"/>
        <v>0.04</v>
      </c>
      <c r="AJ19" s="7">
        <f t="shared" si="13"/>
        <v>7.0000000000000001E-3</v>
      </c>
      <c r="AK19" s="7">
        <f t="shared" si="13"/>
        <v>3.4000000000000002E-2</v>
      </c>
      <c r="AL19" s="22">
        <f t="shared" si="13"/>
        <v>0.02</v>
      </c>
      <c r="AM19" s="7">
        <f t="shared" si="13"/>
        <v>3.4000000000000002E-2</v>
      </c>
      <c r="AN19" s="7" t="str">
        <f t="shared" si="13"/>
        <v/>
      </c>
      <c r="AO19" s="22">
        <f t="shared" si="13"/>
        <v>0.02</v>
      </c>
      <c r="AP19" s="7" t="str">
        <f t="shared" si="13"/>
        <v/>
      </c>
      <c r="AQ19" s="7" t="str">
        <f t="shared" si="13"/>
        <v/>
      </c>
      <c r="AR19" s="22">
        <f t="shared" si="13"/>
        <v>3.0000000000000001E-3</v>
      </c>
      <c r="AS19" s="7">
        <f t="shared" si="13"/>
        <v>2.8999999999999998E-2</v>
      </c>
      <c r="AT19" s="7" t="str">
        <f t="shared" si="13"/>
        <v/>
      </c>
      <c r="AU19" s="22">
        <f t="shared" si="13"/>
        <v>1.7000000000000001E-2</v>
      </c>
      <c r="AV19" s="7">
        <f t="shared" si="13"/>
        <v>3.2000000000000001E-2</v>
      </c>
      <c r="AW19" s="7" t="str">
        <f t="shared" si="13"/>
        <v/>
      </c>
      <c r="AX19" s="22" t="str">
        <f t="shared" si="13"/>
        <v/>
      </c>
      <c r="AY19" s="7" t="str">
        <f t="shared" si="13"/>
        <v/>
      </c>
      <c r="AZ19" s="7" t="str">
        <f t="shared" si="13"/>
        <v/>
      </c>
      <c r="BA19" s="22">
        <f t="shared" si="13"/>
        <v>-6.0000000000000001E-3</v>
      </c>
      <c r="BB19" s="7">
        <f t="shared" si="13"/>
        <v>2.7E-2</v>
      </c>
      <c r="BC19" s="7" t="str">
        <f t="shared" si="13"/>
        <v/>
      </c>
      <c r="BD19" s="22">
        <f t="shared" si="13"/>
        <v>0.02</v>
      </c>
      <c r="BE19" s="7">
        <f t="shared" si="13"/>
        <v>3.6999999999999998E-2</v>
      </c>
      <c r="BF19" s="7" t="str">
        <f t="shared" si="13"/>
        <v/>
      </c>
      <c r="BG19" s="22" t="str">
        <f t="shared" si="13"/>
        <v/>
      </c>
      <c r="BH19" s="7" t="str">
        <f t="shared" si="13"/>
        <v/>
      </c>
      <c r="BI19" s="7" t="str">
        <f t="shared" si="13"/>
        <v/>
      </c>
      <c r="BJ19" s="22">
        <f t="shared" si="13"/>
        <v>-1.6E-2</v>
      </c>
      <c r="BK19" s="7">
        <f t="shared" si="13"/>
        <v>1.95E-2</v>
      </c>
      <c r="BL19" s="7" t="str">
        <f t="shared" si="13"/>
        <v/>
      </c>
      <c r="BM19" s="22">
        <f t="shared" si="13"/>
        <v>8.0000000000000002E-3</v>
      </c>
      <c r="BN19" s="7">
        <f t="shared" ref="BN19:DY19" si="14">IF(COUNT(BN5:BN16)=0,"",MEDIAN(BN5:BN16))</f>
        <v>3.3000000000000002E-2</v>
      </c>
      <c r="BO19" s="7" t="str">
        <f t="shared" si="14"/>
        <v/>
      </c>
      <c r="BP19" s="22">
        <f t="shared" si="14"/>
        <v>4.9999999999999871E-4</v>
      </c>
      <c r="BQ19" s="7">
        <f t="shared" si="14"/>
        <v>2.2499999999999999E-2</v>
      </c>
      <c r="BR19" s="7" t="str">
        <f t="shared" si="14"/>
        <v/>
      </c>
      <c r="BS19" s="22">
        <f t="shared" si="14"/>
        <v>-1.95E-2</v>
      </c>
      <c r="BT19" s="7">
        <f t="shared" si="14"/>
        <v>1.6500000000000001E-2</v>
      </c>
      <c r="BU19" s="7">
        <f t="shared" si="14"/>
        <v>2.6000000000000002E-2</v>
      </c>
      <c r="BV19" s="22">
        <f t="shared" si="14"/>
        <v>2.8000000000000001E-2</v>
      </c>
      <c r="BW19" s="7">
        <f t="shared" si="14"/>
        <v>3.3500000000000002E-2</v>
      </c>
      <c r="BX19" s="7" t="str">
        <f t="shared" si="14"/>
        <v/>
      </c>
      <c r="BY19" s="22" t="str">
        <f t="shared" si="14"/>
        <v/>
      </c>
      <c r="BZ19" s="7" t="str">
        <f t="shared" si="14"/>
        <v/>
      </c>
      <c r="CA19" s="7" t="str">
        <f t="shared" si="14"/>
        <v/>
      </c>
      <c r="CB19" s="22">
        <f t="shared" si="14"/>
        <v>1.2E-2</v>
      </c>
      <c r="CC19" s="7">
        <f t="shared" si="14"/>
        <v>2.4E-2</v>
      </c>
      <c r="CD19" s="7" t="str">
        <f t="shared" si="14"/>
        <v/>
      </c>
      <c r="CE19" s="22">
        <f t="shared" si="14"/>
        <v>2.5999999999999999E-2</v>
      </c>
      <c r="CF19" s="7">
        <f t="shared" si="14"/>
        <v>3.3000000000000002E-2</v>
      </c>
      <c r="CG19" s="7" t="str">
        <f t="shared" si="14"/>
        <v/>
      </c>
      <c r="CH19" s="22">
        <f t="shared" si="14"/>
        <v>1.2999999999999999E-2</v>
      </c>
      <c r="CI19" s="7">
        <f t="shared" si="14"/>
        <v>0.02</v>
      </c>
      <c r="CJ19" s="7" t="str">
        <f t="shared" si="14"/>
        <v/>
      </c>
      <c r="CK19" s="22">
        <f t="shared" si="14"/>
        <v>1.35E-2</v>
      </c>
      <c r="CL19" s="7">
        <f t="shared" si="14"/>
        <v>2.6500000000000003E-2</v>
      </c>
      <c r="CM19" s="7" t="str">
        <f t="shared" si="14"/>
        <v/>
      </c>
      <c r="CN19" s="22">
        <f t="shared" si="14"/>
        <v>3.1E-2</v>
      </c>
      <c r="CO19" s="7">
        <f t="shared" si="14"/>
        <v>3.4000000000000002E-2</v>
      </c>
      <c r="CP19" s="7" t="str">
        <f t="shared" si="14"/>
        <v/>
      </c>
      <c r="CQ19" s="22" t="str">
        <f t="shared" si="14"/>
        <v/>
      </c>
      <c r="CR19" s="7" t="str">
        <f t="shared" si="14"/>
        <v/>
      </c>
      <c r="CS19" s="7" t="str">
        <f t="shared" si="14"/>
        <v/>
      </c>
      <c r="CT19" s="22">
        <f t="shared" si="14"/>
        <v>1.4999999999999999E-2</v>
      </c>
      <c r="CU19" s="7">
        <f t="shared" si="14"/>
        <v>2.3E-2</v>
      </c>
      <c r="CV19" s="7" t="str">
        <f t="shared" si="14"/>
        <v/>
      </c>
      <c r="CW19" s="22">
        <f t="shared" si="14"/>
        <v>2.8999999999999998E-2</v>
      </c>
      <c r="CX19" s="7">
        <f t="shared" si="14"/>
        <v>3.2000000000000001E-2</v>
      </c>
      <c r="CY19" s="7" t="str">
        <f t="shared" si="14"/>
        <v/>
      </c>
      <c r="CZ19" s="22">
        <f t="shared" si="14"/>
        <v>1.7000000000000001E-2</v>
      </c>
      <c r="DA19" s="7">
        <f t="shared" si="14"/>
        <v>2.3E-2</v>
      </c>
      <c r="DB19" s="7" t="str">
        <f t="shared" si="14"/>
        <v/>
      </c>
      <c r="DC19" s="22">
        <f t="shared" si="14"/>
        <v>1.9E-2</v>
      </c>
      <c r="DD19" s="7">
        <f t="shared" si="14"/>
        <v>2.1999999999999999E-2</v>
      </c>
      <c r="DE19" s="7">
        <f t="shared" si="14"/>
        <v>1.7000000000000001E-2</v>
      </c>
      <c r="DF19" s="22">
        <f t="shared" si="14"/>
        <v>3.2000000000000001E-2</v>
      </c>
      <c r="DG19" s="7">
        <f t="shared" si="14"/>
        <v>3.3000000000000002E-2</v>
      </c>
      <c r="DH19" s="7" t="str">
        <f t="shared" si="14"/>
        <v/>
      </c>
      <c r="DI19" s="22" t="str">
        <f t="shared" si="14"/>
        <v/>
      </c>
      <c r="DJ19" s="7" t="str">
        <f t="shared" si="14"/>
        <v/>
      </c>
      <c r="DK19" s="7" t="str">
        <f t="shared" si="14"/>
        <v/>
      </c>
      <c r="DL19" s="22">
        <f t="shared" si="14"/>
        <v>2.2499999999999999E-2</v>
      </c>
      <c r="DM19" s="7">
        <f t="shared" si="14"/>
        <v>1.8000000000000002E-2</v>
      </c>
      <c r="DN19" s="7" t="str">
        <f t="shared" si="14"/>
        <v/>
      </c>
      <c r="DO19" s="22">
        <f t="shared" si="14"/>
        <v>2.1000000000000001E-2</v>
      </c>
      <c r="DP19" s="7">
        <f t="shared" si="14"/>
        <v>2.5000000000000001E-2</v>
      </c>
      <c r="DQ19" s="7" t="str">
        <f t="shared" si="14"/>
        <v/>
      </c>
      <c r="DR19" s="22">
        <f t="shared" si="14"/>
        <v>2.1999999999999999E-2</v>
      </c>
      <c r="DS19" s="7">
        <f t="shared" si="14"/>
        <v>1.7999999999999999E-2</v>
      </c>
      <c r="DT19" s="7" t="str">
        <f t="shared" si="14"/>
        <v/>
      </c>
      <c r="DU19" s="22">
        <f t="shared" si="14"/>
        <v>1.9E-2</v>
      </c>
      <c r="DV19" s="7">
        <f t="shared" si="14"/>
        <v>3.0000000000000001E-3</v>
      </c>
      <c r="DW19" s="7" t="str">
        <f t="shared" si="14"/>
        <v/>
      </c>
      <c r="DX19" s="22">
        <f t="shared" si="14"/>
        <v>2.5999999999999999E-2</v>
      </c>
      <c r="DY19" s="7">
        <f t="shared" si="14"/>
        <v>1.9E-2</v>
      </c>
      <c r="DZ19" s="7" t="str">
        <f t="shared" ref="DZ19:GK19" si="15">IF(COUNT(DZ5:DZ16)=0,"",MEDIAN(DZ5:DZ16))</f>
        <v/>
      </c>
      <c r="EA19" s="22" t="str">
        <f t="shared" si="15"/>
        <v/>
      </c>
      <c r="EB19" s="7" t="str">
        <f t="shared" si="15"/>
        <v/>
      </c>
      <c r="EC19" s="7" t="str">
        <f t="shared" si="15"/>
        <v/>
      </c>
      <c r="ED19" s="22">
        <f t="shared" si="15"/>
        <v>2.8000000000000001E-2</v>
      </c>
      <c r="EE19" s="7">
        <f t="shared" si="15"/>
        <v>4.0000000000000001E-3</v>
      </c>
      <c r="EF19" s="7" t="str">
        <f t="shared" si="15"/>
        <v/>
      </c>
      <c r="EG19" s="22">
        <f t="shared" si="15"/>
        <v>0.03</v>
      </c>
      <c r="EH19" s="7">
        <f t="shared" si="15"/>
        <v>1.3999999999999999E-2</v>
      </c>
      <c r="EI19" s="7" t="str">
        <f t="shared" si="15"/>
        <v/>
      </c>
      <c r="EJ19" s="22" t="str">
        <f t="shared" si="15"/>
        <v/>
      </c>
      <c r="EK19" s="7" t="str">
        <f t="shared" si="15"/>
        <v/>
      </c>
      <c r="EL19" s="7" t="str">
        <f t="shared" si="15"/>
        <v/>
      </c>
      <c r="EM19" s="22">
        <f t="shared" si="15"/>
        <v>4.7E-2</v>
      </c>
      <c r="EN19" s="7">
        <f t="shared" si="15"/>
        <v>1.7999999999999999E-2</v>
      </c>
      <c r="EO19" s="7">
        <f t="shared" si="15"/>
        <v>0.02</v>
      </c>
      <c r="EP19" s="22">
        <f t="shared" si="15"/>
        <v>2.5999999999999999E-2</v>
      </c>
      <c r="EQ19" s="7">
        <f t="shared" si="15"/>
        <v>3.1E-2</v>
      </c>
      <c r="ER19" s="7" t="str">
        <f t="shared" si="15"/>
        <v/>
      </c>
      <c r="ES19" s="22" t="str">
        <f t="shared" si="15"/>
        <v/>
      </c>
      <c r="ET19" s="7" t="str">
        <f t="shared" si="15"/>
        <v/>
      </c>
      <c r="EU19" s="7" t="str">
        <f t="shared" si="15"/>
        <v/>
      </c>
      <c r="EV19" s="22">
        <f t="shared" si="15"/>
        <v>1.4999999999999999E-2</v>
      </c>
      <c r="EW19" s="7">
        <f t="shared" si="15"/>
        <v>2.1999999999999999E-2</v>
      </c>
      <c r="EX19" s="7" t="str">
        <f t="shared" si="15"/>
        <v/>
      </c>
      <c r="EY19" s="22">
        <f t="shared" si="15"/>
        <v>1.2E-2</v>
      </c>
      <c r="EZ19" s="7">
        <f t="shared" si="15"/>
        <v>0.02</v>
      </c>
      <c r="FA19" s="7" t="str">
        <f t="shared" si="15"/>
        <v/>
      </c>
      <c r="FB19" s="22" t="str">
        <f t="shared" si="15"/>
        <v/>
      </c>
      <c r="FC19" s="7" t="str">
        <f t="shared" si="15"/>
        <v/>
      </c>
      <c r="FD19" s="7" t="str">
        <f t="shared" si="15"/>
        <v/>
      </c>
      <c r="FE19" s="22">
        <f t="shared" si="15"/>
        <v>3.3500000000000002E-2</v>
      </c>
      <c r="FF19" s="7">
        <f t="shared" si="15"/>
        <v>2.0500000000000001E-2</v>
      </c>
      <c r="FG19" s="7" t="str">
        <f t="shared" si="15"/>
        <v/>
      </c>
      <c r="FH19" s="22" t="str">
        <f t="shared" si="15"/>
        <v/>
      </c>
      <c r="FI19" s="7" t="str">
        <f t="shared" si="15"/>
        <v/>
      </c>
      <c r="FJ19" s="7" t="str">
        <f t="shared" si="15"/>
        <v/>
      </c>
      <c r="FK19" s="22" t="str">
        <f t="shared" si="15"/>
        <v/>
      </c>
      <c r="FL19" s="7" t="str">
        <f t="shared" si="15"/>
        <v/>
      </c>
      <c r="FM19" s="7" t="str">
        <f t="shared" si="15"/>
        <v/>
      </c>
      <c r="FN19" s="22">
        <f t="shared" si="15"/>
        <v>5.2999999999999999E-2</v>
      </c>
      <c r="FO19" s="7">
        <f t="shared" si="15"/>
        <v>0.03</v>
      </c>
      <c r="FP19" s="7" t="str">
        <f t="shared" si="15"/>
        <v/>
      </c>
      <c r="FQ19" s="22" t="str">
        <f t="shared" si="15"/>
        <v/>
      </c>
      <c r="FR19" s="7" t="str">
        <f t="shared" si="15"/>
        <v/>
      </c>
      <c r="FS19" s="7" t="str">
        <f t="shared" si="15"/>
        <v/>
      </c>
      <c r="FT19" s="22" t="str">
        <f t="shared" si="15"/>
        <v/>
      </c>
      <c r="FU19" s="7" t="str">
        <f t="shared" si="15"/>
        <v/>
      </c>
      <c r="FV19" s="7" t="str">
        <f t="shared" si="15"/>
        <v/>
      </c>
      <c r="FW19" s="22" t="str">
        <f t="shared" si="15"/>
        <v/>
      </c>
      <c r="FX19" s="7" t="str">
        <f t="shared" si="15"/>
        <v/>
      </c>
      <c r="FY19" s="7" t="str">
        <f t="shared" si="15"/>
        <v/>
      </c>
      <c r="FZ19" s="22" t="str">
        <f t="shared" si="15"/>
        <v/>
      </c>
      <c r="GA19" s="7" t="str">
        <f t="shared" si="15"/>
        <v/>
      </c>
      <c r="GB19" s="7" t="str">
        <f t="shared" si="15"/>
        <v/>
      </c>
      <c r="GC19" s="22" t="str">
        <f t="shared" si="15"/>
        <v/>
      </c>
      <c r="GD19" s="7" t="str">
        <f t="shared" si="15"/>
        <v/>
      </c>
      <c r="GE19" s="7" t="str">
        <f t="shared" si="15"/>
        <v/>
      </c>
      <c r="GF19" s="22" t="str">
        <f t="shared" si="15"/>
        <v/>
      </c>
      <c r="GG19" s="7" t="str">
        <f t="shared" si="15"/>
        <v/>
      </c>
      <c r="GH19" s="7" t="str">
        <f t="shared" si="15"/>
        <v/>
      </c>
      <c r="GI19" s="22" t="str">
        <f t="shared" si="15"/>
        <v/>
      </c>
      <c r="GJ19" s="7" t="str">
        <f t="shared" si="15"/>
        <v/>
      </c>
      <c r="GK19" s="7" t="str">
        <f t="shared" si="15"/>
        <v/>
      </c>
      <c r="GL19" s="22" t="str">
        <f t="shared" ref="GL19:HN19" si="16">IF(COUNT(GL5:GL16)=0,"",MEDIAN(GL5:GL16))</f>
        <v/>
      </c>
      <c r="GM19" s="7" t="str">
        <f t="shared" si="16"/>
        <v/>
      </c>
      <c r="GN19" s="7" t="str">
        <f t="shared" si="16"/>
        <v/>
      </c>
      <c r="GO19" s="22" t="str">
        <f t="shared" si="16"/>
        <v/>
      </c>
      <c r="GP19" s="7" t="str">
        <f t="shared" si="16"/>
        <v/>
      </c>
      <c r="GQ19" s="7" t="str">
        <f t="shared" si="16"/>
        <v/>
      </c>
      <c r="GR19" s="22" t="str">
        <f t="shared" si="16"/>
        <v/>
      </c>
      <c r="GS19" s="7" t="str">
        <f t="shared" si="16"/>
        <v/>
      </c>
      <c r="GT19" s="7" t="str">
        <f t="shared" si="16"/>
        <v/>
      </c>
      <c r="GU19" s="22" t="str">
        <f t="shared" si="16"/>
        <v/>
      </c>
      <c r="GV19" s="7" t="str">
        <f t="shared" si="16"/>
        <v/>
      </c>
      <c r="GW19" s="7" t="str">
        <f t="shared" si="16"/>
        <v/>
      </c>
      <c r="GX19" s="22" t="str">
        <f t="shared" si="16"/>
        <v/>
      </c>
      <c r="GY19" s="7" t="str">
        <f t="shared" si="16"/>
        <v/>
      </c>
      <c r="GZ19" s="7" t="str">
        <f t="shared" si="16"/>
        <v/>
      </c>
      <c r="HA19" s="22" t="str">
        <f t="shared" si="16"/>
        <v/>
      </c>
      <c r="HB19" s="7" t="str">
        <f t="shared" si="16"/>
        <v/>
      </c>
      <c r="HC19" s="7" t="str">
        <f t="shared" si="16"/>
        <v/>
      </c>
      <c r="HD19" s="22" t="str">
        <f t="shared" si="16"/>
        <v/>
      </c>
      <c r="HE19" s="7" t="str">
        <f t="shared" si="16"/>
        <v/>
      </c>
      <c r="HF19" s="7" t="str">
        <f t="shared" si="16"/>
        <v/>
      </c>
      <c r="HG19" s="22" t="str">
        <f t="shared" si="16"/>
        <v/>
      </c>
      <c r="HH19" s="7" t="str">
        <f t="shared" si="16"/>
        <v/>
      </c>
      <c r="HI19" s="7" t="str">
        <f t="shared" si="16"/>
        <v/>
      </c>
      <c r="HJ19" s="23">
        <f t="shared" si="16"/>
        <v>2.8000000000000001E-2</v>
      </c>
      <c r="HK19" s="7">
        <f t="shared" si="16"/>
        <v>3.5499999999999997E-2</v>
      </c>
      <c r="HL19" s="7">
        <f t="shared" si="16"/>
        <v>0.03</v>
      </c>
      <c r="HM19" s="7" t="str">
        <f t="shared" si="16"/>
        <v/>
      </c>
      <c r="HN19" s="7" t="str">
        <f t="shared" si="16"/>
        <v/>
      </c>
      <c r="HP19" s="24"/>
      <c r="HQ19" s="24"/>
      <c r="HR19" s="24"/>
      <c r="HS19" s="24"/>
      <c r="HT19" s="24"/>
    </row>
    <row r="20" spans="1:228" x14ac:dyDescent="0.25">
      <c r="A20" s="21" t="s">
        <v>30</v>
      </c>
      <c r="B20" s="25">
        <f t="shared" ref="B20:BM20" si="17">IF(COUNT(B5:B16)=0,"",AVERAGE(B5:B16))</f>
        <v>5.8999999999999997E-2</v>
      </c>
      <c r="C20" s="26">
        <f t="shared" si="17"/>
        <v>4.8000000000000001E-2</v>
      </c>
      <c r="D20" s="26" t="str">
        <f t="shared" si="17"/>
        <v/>
      </c>
      <c r="E20" s="25" t="str">
        <f t="shared" si="17"/>
        <v/>
      </c>
      <c r="F20" s="26" t="str">
        <f t="shared" si="17"/>
        <v/>
      </c>
      <c r="G20" s="26" t="str">
        <f t="shared" si="17"/>
        <v/>
      </c>
      <c r="H20" s="25">
        <f t="shared" si="17"/>
        <v>2.4E-2</v>
      </c>
      <c r="I20" s="26">
        <f t="shared" si="17"/>
        <v>2.8000000000000001E-2</v>
      </c>
      <c r="J20" s="26" t="str">
        <f t="shared" si="17"/>
        <v/>
      </c>
      <c r="K20" s="25">
        <f t="shared" si="17"/>
        <v>4.1500000000000002E-2</v>
      </c>
      <c r="L20" s="26">
        <f t="shared" si="17"/>
        <v>3.2500000000000001E-2</v>
      </c>
      <c r="M20" s="26" t="str">
        <f t="shared" si="17"/>
        <v/>
      </c>
      <c r="N20" s="25" t="str">
        <f t="shared" si="17"/>
        <v/>
      </c>
      <c r="O20" s="26" t="str">
        <f t="shared" si="17"/>
        <v/>
      </c>
      <c r="P20" s="26" t="str">
        <f t="shared" si="17"/>
        <v/>
      </c>
      <c r="Q20" s="25">
        <f t="shared" si="17"/>
        <v>3.2250000000000001E-2</v>
      </c>
      <c r="R20" s="26">
        <f t="shared" si="17"/>
        <v>3.175E-2</v>
      </c>
      <c r="S20" s="26" t="str">
        <f t="shared" si="17"/>
        <v/>
      </c>
      <c r="T20" s="25">
        <f t="shared" si="17"/>
        <v>4.1000000000000002E-2</v>
      </c>
      <c r="U20" s="26">
        <f t="shared" si="17"/>
        <v>3.2000000000000001E-2</v>
      </c>
      <c r="V20" s="26" t="str">
        <f t="shared" si="17"/>
        <v/>
      </c>
      <c r="W20" s="25" t="str">
        <f t="shared" si="17"/>
        <v/>
      </c>
      <c r="X20" s="26" t="str">
        <f t="shared" si="17"/>
        <v/>
      </c>
      <c r="Y20" s="26" t="str">
        <f t="shared" si="17"/>
        <v/>
      </c>
      <c r="Z20" s="25">
        <f t="shared" si="17"/>
        <v>0.04</v>
      </c>
      <c r="AA20" s="26">
        <f t="shared" si="17"/>
        <v>1.5800000000000002E-2</v>
      </c>
      <c r="AB20" s="26" t="str">
        <f t="shared" si="17"/>
        <v/>
      </c>
      <c r="AC20" s="25">
        <f t="shared" si="17"/>
        <v>3.9E-2</v>
      </c>
      <c r="AD20" s="26">
        <f t="shared" si="17"/>
        <v>1.7500000000000002E-2</v>
      </c>
      <c r="AE20" s="26" t="str">
        <f t="shared" si="17"/>
        <v/>
      </c>
      <c r="AF20" s="25">
        <f t="shared" si="17"/>
        <v>4.7500000000000001E-2</v>
      </c>
      <c r="AG20" s="26">
        <f t="shared" si="17"/>
        <v>2.1500000000000002E-2</v>
      </c>
      <c r="AH20" s="26" t="str">
        <f t="shared" si="17"/>
        <v/>
      </c>
      <c r="AI20" s="25">
        <f t="shared" si="17"/>
        <v>0.04</v>
      </c>
      <c r="AJ20" s="26">
        <f t="shared" si="17"/>
        <v>6.9999999999999993E-3</v>
      </c>
      <c r="AK20" s="26">
        <f t="shared" si="17"/>
        <v>3.4000000000000002E-2</v>
      </c>
      <c r="AL20" s="25">
        <f t="shared" si="17"/>
        <v>0.02</v>
      </c>
      <c r="AM20" s="26">
        <f t="shared" si="17"/>
        <v>3.4000000000000002E-2</v>
      </c>
      <c r="AN20" s="26" t="str">
        <f t="shared" si="17"/>
        <v/>
      </c>
      <c r="AO20" s="25">
        <f t="shared" si="17"/>
        <v>0.02</v>
      </c>
      <c r="AP20" s="26" t="str">
        <f t="shared" si="17"/>
        <v/>
      </c>
      <c r="AQ20" s="26" t="str">
        <f t="shared" si="17"/>
        <v/>
      </c>
      <c r="AR20" s="25">
        <f t="shared" si="17"/>
        <v>4.7499999999999999E-3</v>
      </c>
      <c r="AS20" s="26">
        <f t="shared" si="17"/>
        <v>3.15E-2</v>
      </c>
      <c r="AT20" s="26" t="str">
        <f t="shared" si="17"/>
        <v/>
      </c>
      <c r="AU20" s="25">
        <f t="shared" si="17"/>
        <v>1.4999999999999999E-2</v>
      </c>
      <c r="AV20" s="26">
        <f t="shared" si="17"/>
        <v>3.1666666666666669E-2</v>
      </c>
      <c r="AW20" s="26" t="str">
        <f t="shared" si="17"/>
        <v/>
      </c>
      <c r="AX20" s="25" t="str">
        <f t="shared" si="17"/>
        <v/>
      </c>
      <c r="AY20" s="26" t="str">
        <f t="shared" si="17"/>
        <v/>
      </c>
      <c r="AZ20" s="26" t="str">
        <f t="shared" si="17"/>
        <v/>
      </c>
      <c r="BA20" s="25">
        <f t="shared" si="17"/>
        <v>-1.3999999999999998E-3</v>
      </c>
      <c r="BB20" s="26">
        <f t="shared" si="17"/>
        <v>2.64E-2</v>
      </c>
      <c r="BC20" s="26" t="str">
        <f t="shared" si="17"/>
        <v/>
      </c>
      <c r="BD20" s="25">
        <f t="shared" si="17"/>
        <v>0.02</v>
      </c>
      <c r="BE20" s="26">
        <f t="shared" si="17"/>
        <v>3.6999999999999998E-2</v>
      </c>
      <c r="BF20" s="26" t="str">
        <f t="shared" si="17"/>
        <v/>
      </c>
      <c r="BG20" s="25" t="str">
        <f t="shared" si="17"/>
        <v/>
      </c>
      <c r="BH20" s="26" t="str">
        <f t="shared" si="17"/>
        <v/>
      </c>
      <c r="BI20" s="26" t="str">
        <f t="shared" si="17"/>
        <v/>
      </c>
      <c r="BJ20" s="25">
        <f t="shared" si="17"/>
        <v>-1.0500000000000001E-2</v>
      </c>
      <c r="BK20" s="26">
        <f t="shared" si="17"/>
        <v>2.1333333333333333E-2</v>
      </c>
      <c r="BL20" s="26" t="str">
        <f t="shared" si="17"/>
        <v/>
      </c>
      <c r="BM20" s="25">
        <f t="shared" si="17"/>
        <v>8.0000000000000002E-3</v>
      </c>
      <c r="BN20" s="26">
        <f t="shared" ref="BN20:DY20" si="18">IF(COUNT(BN5:BN16)=0,"",AVERAGE(BN5:BN16))</f>
        <v>3.3000000000000002E-2</v>
      </c>
      <c r="BO20" s="26" t="str">
        <f t="shared" si="18"/>
        <v/>
      </c>
      <c r="BP20" s="25">
        <f t="shared" si="18"/>
        <v>4.9999999999999958E-4</v>
      </c>
      <c r="BQ20" s="26">
        <f t="shared" si="18"/>
        <v>2.2499999999999999E-2</v>
      </c>
      <c r="BR20" s="26" t="str">
        <f t="shared" si="18"/>
        <v/>
      </c>
      <c r="BS20" s="25">
        <f t="shared" si="18"/>
        <v>-1.975E-2</v>
      </c>
      <c r="BT20" s="26">
        <f t="shared" si="18"/>
        <v>1.575E-2</v>
      </c>
      <c r="BU20" s="26">
        <f t="shared" si="18"/>
        <v>0.03</v>
      </c>
      <c r="BV20" s="25">
        <f t="shared" si="18"/>
        <v>2.8000000000000001E-2</v>
      </c>
      <c r="BW20" s="26">
        <f t="shared" si="18"/>
        <v>3.3500000000000002E-2</v>
      </c>
      <c r="BX20" s="26" t="str">
        <f t="shared" si="18"/>
        <v/>
      </c>
      <c r="BY20" s="25" t="str">
        <f t="shared" si="18"/>
        <v/>
      </c>
      <c r="BZ20" s="26" t="str">
        <f t="shared" si="18"/>
        <v/>
      </c>
      <c r="CA20" s="26" t="str">
        <f t="shared" si="18"/>
        <v/>
      </c>
      <c r="CB20" s="25">
        <f t="shared" si="18"/>
        <v>1.2199999999999999E-2</v>
      </c>
      <c r="CC20" s="26">
        <f t="shared" si="18"/>
        <v>2.6599999999999995E-2</v>
      </c>
      <c r="CD20" s="26" t="str">
        <f t="shared" si="18"/>
        <v/>
      </c>
      <c r="CE20" s="25">
        <f t="shared" si="18"/>
        <v>2.5999999999999999E-2</v>
      </c>
      <c r="CF20" s="26">
        <f t="shared" si="18"/>
        <v>3.3000000000000002E-2</v>
      </c>
      <c r="CG20" s="26" t="str">
        <f t="shared" si="18"/>
        <v/>
      </c>
      <c r="CH20" s="25">
        <f t="shared" si="18"/>
        <v>1.2999999999999999E-2</v>
      </c>
      <c r="CI20" s="26">
        <f t="shared" si="18"/>
        <v>0.02</v>
      </c>
      <c r="CJ20" s="26" t="str">
        <f t="shared" si="18"/>
        <v/>
      </c>
      <c r="CK20" s="25">
        <f t="shared" si="18"/>
        <v>1.6833333333333336E-2</v>
      </c>
      <c r="CL20" s="26">
        <f t="shared" si="18"/>
        <v>2.7833333333333331E-2</v>
      </c>
      <c r="CM20" s="26" t="str">
        <f t="shared" si="18"/>
        <v/>
      </c>
      <c r="CN20" s="25">
        <f t="shared" si="18"/>
        <v>3.1E-2</v>
      </c>
      <c r="CO20" s="26">
        <f t="shared" si="18"/>
        <v>3.4000000000000002E-2</v>
      </c>
      <c r="CP20" s="26" t="str">
        <f t="shared" si="18"/>
        <v/>
      </c>
      <c r="CQ20" s="25" t="str">
        <f t="shared" si="18"/>
        <v/>
      </c>
      <c r="CR20" s="26" t="str">
        <f t="shared" si="18"/>
        <v/>
      </c>
      <c r="CS20" s="26" t="str">
        <f t="shared" si="18"/>
        <v/>
      </c>
      <c r="CT20" s="25">
        <f t="shared" si="18"/>
        <v>1.4599999999999998E-2</v>
      </c>
      <c r="CU20" s="26">
        <f t="shared" si="18"/>
        <v>2.3399999999999997E-2</v>
      </c>
      <c r="CV20" s="26" t="str">
        <f t="shared" si="18"/>
        <v/>
      </c>
      <c r="CW20" s="25">
        <f t="shared" si="18"/>
        <v>2.8999999999999998E-2</v>
      </c>
      <c r="CX20" s="26">
        <f t="shared" si="18"/>
        <v>3.2000000000000001E-2</v>
      </c>
      <c r="CY20" s="26" t="str">
        <f t="shared" si="18"/>
        <v/>
      </c>
      <c r="CZ20" s="25">
        <f t="shared" si="18"/>
        <v>1.7000000000000001E-2</v>
      </c>
      <c r="DA20" s="26">
        <f t="shared" si="18"/>
        <v>2.3E-2</v>
      </c>
      <c r="DB20" s="26" t="str">
        <f t="shared" si="18"/>
        <v/>
      </c>
      <c r="DC20" s="25">
        <f t="shared" si="18"/>
        <v>2.1800000000000003E-2</v>
      </c>
      <c r="DD20" s="26">
        <f t="shared" si="18"/>
        <v>2.58E-2</v>
      </c>
      <c r="DE20" s="26">
        <f t="shared" si="18"/>
        <v>1.7750000000000002E-2</v>
      </c>
      <c r="DF20" s="25">
        <f t="shared" si="18"/>
        <v>3.2000000000000001E-2</v>
      </c>
      <c r="DG20" s="26">
        <f t="shared" si="18"/>
        <v>3.3000000000000002E-2</v>
      </c>
      <c r="DH20" s="26" t="str">
        <f t="shared" si="18"/>
        <v/>
      </c>
      <c r="DI20" s="25" t="str">
        <f t="shared" si="18"/>
        <v/>
      </c>
      <c r="DJ20" s="26" t="str">
        <f t="shared" si="18"/>
        <v/>
      </c>
      <c r="DK20" s="26" t="str">
        <f t="shared" si="18"/>
        <v/>
      </c>
      <c r="DL20" s="25">
        <f t="shared" si="18"/>
        <v>2.1250000000000002E-2</v>
      </c>
      <c r="DM20" s="26">
        <f t="shared" si="18"/>
        <v>1.6250000000000001E-2</v>
      </c>
      <c r="DN20" s="26" t="str">
        <f t="shared" si="18"/>
        <v/>
      </c>
      <c r="DO20" s="25">
        <f t="shared" si="18"/>
        <v>2.1666666666666667E-2</v>
      </c>
      <c r="DP20" s="26">
        <f t="shared" si="18"/>
        <v>2.3333333333333334E-2</v>
      </c>
      <c r="DQ20" s="26" t="str">
        <f t="shared" si="18"/>
        <v/>
      </c>
      <c r="DR20" s="25">
        <f t="shared" si="18"/>
        <v>2.1999999999999999E-2</v>
      </c>
      <c r="DS20" s="26">
        <f t="shared" si="18"/>
        <v>1.7999999999999999E-2</v>
      </c>
      <c r="DT20" s="26" t="str">
        <f t="shared" si="18"/>
        <v/>
      </c>
      <c r="DU20" s="25">
        <f t="shared" si="18"/>
        <v>1.9399999999999997E-2</v>
      </c>
      <c r="DV20" s="26">
        <f t="shared" si="18"/>
        <v>6.1999999999999998E-3</v>
      </c>
      <c r="DW20" s="26" t="str">
        <f t="shared" si="18"/>
        <v/>
      </c>
      <c r="DX20" s="25">
        <f t="shared" si="18"/>
        <v>2.5999999999999999E-2</v>
      </c>
      <c r="DY20" s="26">
        <f t="shared" si="18"/>
        <v>1.9E-2</v>
      </c>
      <c r="DZ20" s="26" t="str">
        <f t="shared" ref="DZ20:GK20" si="19">IF(COUNT(DZ5:DZ16)=0,"",AVERAGE(DZ5:DZ16))</f>
        <v/>
      </c>
      <c r="EA20" s="25" t="str">
        <f t="shared" si="19"/>
        <v/>
      </c>
      <c r="EB20" s="26" t="str">
        <f t="shared" si="19"/>
        <v/>
      </c>
      <c r="EC20" s="26" t="str">
        <f t="shared" si="19"/>
        <v/>
      </c>
      <c r="ED20" s="25">
        <f t="shared" si="19"/>
        <v>2.46E-2</v>
      </c>
      <c r="EE20" s="26">
        <f t="shared" si="19"/>
        <v>3.5999999999999999E-3</v>
      </c>
      <c r="EF20" s="26" t="str">
        <f t="shared" si="19"/>
        <v/>
      </c>
      <c r="EG20" s="25">
        <f t="shared" si="19"/>
        <v>0.03</v>
      </c>
      <c r="EH20" s="26">
        <f t="shared" si="19"/>
        <v>1.4E-2</v>
      </c>
      <c r="EI20" s="26" t="str">
        <f t="shared" si="19"/>
        <v/>
      </c>
      <c r="EJ20" s="25" t="str">
        <f t="shared" si="19"/>
        <v/>
      </c>
      <c r="EK20" s="26" t="str">
        <f t="shared" si="19"/>
        <v/>
      </c>
      <c r="EL20" s="26" t="str">
        <f t="shared" si="19"/>
        <v/>
      </c>
      <c r="EM20" s="25">
        <f t="shared" si="19"/>
        <v>4.3333333333333335E-2</v>
      </c>
      <c r="EN20" s="26">
        <f t="shared" si="19"/>
        <v>1.1000000000000001E-2</v>
      </c>
      <c r="EO20" s="26">
        <f t="shared" si="19"/>
        <v>1.9666666666666666E-2</v>
      </c>
      <c r="EP20" s="25">
        <f t="shared" si="19"/>
        <v>2.5999999999999999E-2</v>
      </c>
      <c r="EQ20" s="26">
        <f t="shared" si="19"/>
        <v>3.1E-2</v>
      </c>
      <c r="ER20" s="26" t="str">
        <f t="shared" si="19"/>
        <v/>
      </c>
      <c r="ES20" s="25" t="str">
        <f t="shared" si="19"/>
        <v/>
      </c>
      <c r="ET20" s="26" t="str">
        <f t="shared" si="19"/>
        <v/>
      </c>
      <c r="EU20" s="26" t="str">
        <f t="shared" si="19"/>
        <v/>
      </c>
      <c r="EV20" s="25">
        <f t="shared" si="19"/>
        <v>1.7999999999999999E-2</v>
      </c>
      <c r="EW20" s="26">
        <f t="shared" si="19"/>
        <v>2.4E-2</v>
      </c>
      <c r="EX20" s="26" t="str">
        <f t="shared" si="19"/>
        <v/>
      </c>
      <c r="EY20" s="25">
        <f t="shared" si="19"/>
        <v>1.2E-2</v>
      </c>
      <c r="EZ20" s="26">
        <f t="shared" si="19"/>
        <v>0.02</v>
      </c>
      <c r="FA20" s="26" t="str">
        <f t="shared" si="19"/>
        <v/>
      </c>
      <c r="FB20" s="25" t="str">
        <f t="shared" si="19"/>
        <v/>
      </c>
      <c r="FC20" s="26" t="str">
        <f t="shared" si="19"/>
        <v/>
      </c>
      <c r="FD20" s="26" t="str">
        <f t="shared" si="19"/>
        <v/>
      </c>
      <c r="FE20" s="25">
        <f t="shared" si="19"/>
        <v>3.4499999999999996E-2</v>
      </c>
      <c r="FF20" s="26">
        <f t="shared" si="19"/>
        <v>2.1000000000000001E-2</v>
      </c>
      <c r="FG20" s="26" t="str">
        <f t="shared" si="19"/>
        <v/>
      </c>
      <c r="FH20" s="25" t="str">
        <f t="shared" si="19"/>
        <v/>
      </c>
      <c r="FI20" s="26" t="str">
        <f t="shared" si="19"/>
        <v/>
      </c>
      <c r="FJ20" s="26" t="str">
        <f t="shared" si="19"/>
        <v/>
      </c>
      <c r="FK20" s="25" t="str">
        <f t="shared" si="19"/>
        <v/>
      </c>
      <c r="FL20" s="26" t="str">
        <f t="shared" si="19"/>
        <v/>
      </c>
      <c r="FM20" s="26" t="str">
        <f t="shared" si="19"/>
        <v/>
      </c>
      <c r="FN20" s="25">
        <f t="shared" si="19"/>
        <v>5.1400000000000001E-2</v>
      </c>
      <c r="FO20" s="26">
        <f t="shared" si="19"/>
        <v>2.8199999999999996E-2</v>
      </c>
      <c r="FP20" s="26" t="str">
        <f t="shared" si="19"/>
        <v/>
      </c>
      <c r="FQ20" s="25" t="str">
        <f t="shared" si="19"/>
        <v/>
      </c>
      <c r="FR20" s="26" t="str">
        <f t="shared" si="19"/>
        <v/>
      </c>
      <c r="FS20" s="26" t="str">
        <f t="shared" si="19"/>
        <v/>
      </c>
      <c r="FT20" s="25" t="str">
        <f t="shared" si="19"/>
        <v/>
      </c>
      <c r="FU20" s="26" t="str">
        <f t="shared" si="19"/>
        <v/>
      </c>
      <c r="FV20" s="26" t="str">
        <f t="shared" si="19"/>
        <v/>
      </c>
      <c r="FW20" s="25" t="str">
        <f t="shared" si="19"/>
        <v/>
      </c>
      <c r="FX20" s="26" t="str">
        <f t="shared" si="19"/>
        <v/>
      </c>
      <c r="FY20" s="26" t="str">
        <f t="shared" si="19"/>
        <v/>
      </c>
      <c r="FZ20" s="25" t="str">
        <f t="shared" si="19"/>
        <v/>
      </c>
      <c r="GA20" s="26" t="str">
        <f t="shared" si="19"/>
        <v/>
      </c>
      <c r="GB20" s="26" t="str">
        <f t="shared" si="19"/>
        <v/>
      </c>
      <c r="GC20" s="25" t="str">
        <f t="shared" si="19"/>
        <v/>
      </c>
      <c r="GD20" s="26" t="str">
        <f t="shared" si="19"/>
        <v/>
      </c>
      <c r="GE20" s="26" t="str">
        <f t="shared" si="19"/>
        <v/>
      </c>
      <c r="GF20" s="25" t="str">
        <f t="shared" si="19"/>
        <v/>
      </c>
      <c r="GG20" s="26" t="str">
        <f t="shared" si="19"/>
        <v/>
      </c>
      <c r="GH20" s="26" t="str">
        <f t="shared" si="19"/>
        <v/>
      </c>
      <c r="GI20" s="25" t="str">
        <f t="shared" si="19"/>
        <v/>
      </c>
      <c r="GJ20" s="26" t="str">
        <f t="shared" si="19"/>
        <v/>
      </c>
      <c r="GK20" s="26" t="str">
        <f t="shared" si="19"/>
        <v/>
      </c>
      <c r="GL20" s="25" t="str">
        <f t="shared" ref="GL20:HN20" si="20">IF(COUNT(GL5:GL16)=0,"",AVERAGE(GL5:GL16))</f>
        <v/>
      </c>
      <c r="GM20" s="26" t="str">
        <f t="shared" si="20"/>
        <v/>
      </c>
      <c r="GN20" s="26" t="str">
        <f t="shared" si="20"/>
        <v/>
      </c>
      <c r="GO20" s="25" t="str">
        <f t="shared" si="20"/>
        <v/>
      </c>
      <c r="GP20" s="26" t="str">
        <f t="shared" si="20"/>
        <v/>
      </c>
      <c r="GQ20" s="26" t="str">
        <f t="shared" si="20"/>
        <v/>
      </c>
      <c r="GR20" s="25" t="str">
        <f t="shared" si="20"/>
        <v/>
      </c>
      <c r="GS20" s="26" t="str">
        <f t="shared" si="20"/>
        <v/>
      </c>
      <c r="GT20" s="26" t="str">
        <f t="shared" si="20"/>
        <v/>
      </c>
      <c r="GU20" s="25" t="str">
        <f t="shared" si="20"/>
        <v/>
      </c>
      <c r="GV20" s="26" t="str">
        <f t="shared" si="20"/>
        <v/>
      </c>
      <c r="GW20" s="26" t="str">
        <f t="shared" si="20"/>
        <v/>
      </c>
      <c r="GX20" s="25" t="str">
        <f t="shared" si="20"/>
        <v/>
      </c>
      <c r="GY20" s="26" t="str">
        <f t="shared" si="20"/>
        <v/>
      </c>
      <c r="GZ20" s="26" t="str">
        <f t="shared" si="20"/>
        <v/>
      </c>
      <c r="HA20" s="25" t="str">
        <f t="shared" si="20"/>
        <v/>
      </c>
      <c r="HB20" s="26" t="str">
        <f t="shared" si="20"/>
        <v/>
      </c>
      <c r="HC20" s="26" t="str">
        <f t="shared" si="20"/>
        <v/>
      </c>
      <c r="HD20" s="25" t="str">
        <f t="shared" si="20"/>
        <v/>
      </c>
      <c r="HE20" s="26" t="str">
        <f t="shared" si="20"/>
        <v/>
      </c>
      <c r="HF20" s="26" t="str">
        <f t="shared" si="20"/>
        <v/>
      </c>
      <c r="HG20" s="25" t="str">
        <f t="shared" si="20"/>
        <v/>
      </c>
      <c r="HH20" s="26" t="str">
        <f t="shared" si="20"/>
        <v/>
      </c>
      <c r="HI20" s="26" t="str">
        <f t="shared" si="20"/>
        <v/>
      </c>
      <c r="HJ20" s="27">
        <f t="shared" si="20"/>
        <v>3.1636363636363636E-2</v>
      </c>
      <c r="HK20" s="26">
        <f t="shared" si="20"/>
        <v>3.5900000000000001E-2</v>
      </c>
      <c r="HL20" s="26">
        <f t="shared" si="20"/>
        <v>2.8285714285714282E-2</v>
      </c>
      <c r="HM20" s="26" t="str">
        <f t="shared" si="20"/>
        <v/>
      </c>
      <c r="HN20" s="26" t="str">
        <f t="shared" si="20"/>
        <v/>
      </c>
      <c r="HP20" s="28"/>
      <c r="HQ20" s="28"/>
      <c r="HR20" s="28"/>
      <c r="HS20" s="28"/>
      <c r="HT20" s="28"/>
    </row>
    <row r="22" spans="1:228" x14ac:dyDescent="0.25">
      <c r="A22" s="2" t="s">
        <v>31</v>
      </c>
    </row>
  </sheetData>
  <mergeCells count="74">
    <mergeCell ref="HD3:HF3"/>
    <mergeCell ref="HG3:HI3"/>
    <mergeCell ref="HJ3:HN3"/>
    <mergeCell ref="HP3:HT3"/>
    <mergeCell ref="GO3:GQ3"/>
    <mergeCell ref="GR3:GT3"/>
    <mergeCell ref="GU3:GW3"/>
    <mergeCell ref="GX3:GZ3"/>
    <mergeCell ref="HA3:HC3"/>
    <mergeCell ref="FZ3:GB3"/>
    <mergeCell ref="GC3:GE3"/>
    <mergeCell ref="GF3:GH3"/>
    <mergeCell ref="GI3:GK3"/>
    <mergeCell ref="GL3:GN3"/>
    <mergeCell ref="FK3:FM3"/>
    <mergeCell ref="FN3:FP3"/>
    <mergeCell ref="FQ3:FS3"/>
    <mergeCell ref="FT3:FV3"/>
    <mergeCell ref="FW3:FY3"/>
    <mergeCell ref="EV3:EX3"/>
    <mergeCell ref="EY3:FA3"/>
    <mergeCell ref="FB3:FD3"/>
    <mergeCell ref="FE3:FG3"/>
    <mergeCell ref="FH3:FJ3"/>
    <mergeCell ref="EG3:EI3"/>
    <mergeCell ref="EJ3:EL3"/>
    <mergeCell ref="EM3:EO3"/>
    <mergeCell ref="EP3:ER3"/>
    <mergeCell ref="ES3:EU3"/>
    <mergeCell ref="DR3:DT3"/>
    <mergeCell ref="DU3:DW3"/>
    <mergeCell ref="DX3:DZ3"/>
    <mergeCell ref="EA3:EC3"/>
    <mergeCell ref="ED3:EF3"/>
    <mergeCell ref="DC3:DE3"/>
    <mergeCell ref="DF3:DH3"/>
    <mergeCell ref="DI3:DK3"/>
    <mergeCell ref="DL3:DN3"/>
    <mergeCell ref="DO3:DQ3"/>
    <mergeCell ref="CN3:CP3"/>
    <mergeCell ref="CQ3:CS3"/>
    <mergeCell ref="CT3:CV3"/>
    <mergeCell ref="CW3:CY3"/>
    <mergeCell ref="CZ3:DB3"/>
    <mergeCell ref="BY3:CA3"/>
    <mergeCell ref="CB3:CD3"/>
    <mergeCell ref="CE3:CG3"/>
    <mergeCell ref="CH3:CJ3"/>
    <mergeCell ref="CK3:CM3"/>
    <mergeCell ref="BJ3:BL3"/>
    <mergeCell ref="BM3:BO3"/>
    <mergeCell ref="BP3:BR3"/>
    <mergeCell ref="BS3:BU3"/>
    <mergeCell ref="BV3:BX3"/>
    <mergeCell ref="AU3:AW3"/>
    <mergeCell ref="AX3:AZ3"/>
    <mergeCell ref="BA3:BC3"/>
    <mergeCell ref="BD3:BF3"/>
    <mergeCell ref="BG3:BI3"/>
    <mergeCell ref="AF3:AH3"/>
    <mergeCell ref="AI3:AK3"/>
    <mergeCell ref="AL3:AN3"/>
    <mergeCell ref="AO3:AQ3"/>
    <mergeCell ref="AR3:AT3"/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595959"/>
  </sheetPr>
  <dimension ref="A1:G29"/>
  <sheetViews>
    <sheetView showGridLines="0" tabSelected="1" zoomScaleNormal="100" workbookViewId="0">
      <pane ySplit="4" topLeftCell="A5" activePane="bottomLeft" state="frozen"/>
      <selection pane="bottomLeft" activeCell="F26" activeCellId="10" sqref="F6 F8 F10 F12 F14 F16 F18 F20 F22 F24 F26"/>
    </sheetView>
  </sheetViews>
  <sheetFormatPr baseColWidth="10" defaultColWidth="8.7109375" defaultRowHeight="15" x14ac:dyDescent="0.25"/>
  <cols>
    <col min="1" max="1" width="34" customWidth="1"/>
    <col min="2" max="2" width="30" customWidth="1"/>
    <col min="3" max="3" width="36" customWidth="1"/>
    <col min="4" max="4" width="22" customWidth="1"/>
    <col min="5" max="5" width="34" customWidth="1"/>
    <col min="6" max="6" width="60" customWidth="1"/>
    <col min="7" max="7" width="22" customWidth="1"/>
  </cols>
  <sheetData>
    <row r="1" spans="1:7" ht="25.5" x14ac:dyDescent="0.5">
      <c r="A1" s="9" t="s">
        <v>279</v>
      </c>
    </row>
    <row r="2" spans="1:7" x14ac:dyDescent="0.25">
      <c r="A2" s="10" t="s">
        <v>280</v>
      </c>
    </row>
    <row r="4" spans="1:7" x14ac:dyDescent="0.25">
      <c r="A4" s="60" t="s">
        <v>281</v>
      </c>
      <c r="B4" s="60" t="s">
        <v>282</v>
      </c>
      <c r="C4" s="60" t="s">
        <v>283</v>
      </c>
      <c r="D4" s="60" t="s">
        <v>284</v>
      </c>
      <c r="E4" s="60" t="s">
        <v>285</v>
      </c>
      <c r="F4" s="60" t="s">
        <v>286</v>
      </c>
      <c r="G4" s="60" t="s">
        <v>287</v>
      </c>
    </row>
    <row r="5" spans="1:7" ht="28.5" x14ac:dyDescent="0.25">
      <c r="A5" s="61" t="s">
        <v>11</v>
      </c>
      <c r="B5" s="62" t="s">
        <v>11</v>
      </c>
      <c r="C5" s="62" t="s">
        <v>288</v>
      </c>
      <c r="D5" s="62" t="s">
        <v>289</v>
      </c>
      <c r="E5" s="62" t="s">
        <v>290</v>
      </c>
      <c r="F5" s="70" t="s">
        <v>291</v>
      </c>
      <c r="G5" s="62" t="s">
        <v>292</v>
      </c>
    </row>
    <row r="6" spans="1:7" ht="28.5" x14ac:dyDescent="0.25">
      <c r="A6" s="63" t="s">
        <v>293</v>
      </c>
      <c r="B6" s="64" t="s">
        <v>12</v>
      </c>
      <c r="C6" s="64" t="s">
        <v>294</v>
      </c>
      <c r="D6" s="64" t="s">
        <v>295</v>
      </c>
      <c r="E6" s="64" t="s">
        <v>296</v>
      </c>
      <c r="F6" s="71" t="s">
        <v>297</v>
      </c>
      <c r="G6" s="64" t="s">
        <v>292</v>
      </c>
    </row>
    <row r="7" spans="1:7" ht="42.75" x14ac:dyDescent="0.25">
      <c r="A7" s="61" t="s">
        <v>298</v>
      </c>
      <c r="B7" s="62" t="s">
        <v>299</v>
      </c>
      <c r="C7" s="62" t="s">
        <v>300</v>
      </c>
      <c r="D7" s="62" t="s">
        <v>295</v>
      </c>
      <c r="E7" s="62" t="s">
        <v>296</v>
      </c>
      <c r="F7" s="70" t="s">
        <v>301</v>
      </c>
      <c r="G7" s="62" t="s">
        <v>292</v>
      </c>
    </row>
    <row r="8" spans="1:7" ht="28.5" x14ac:dyDescent="0.25">
      <c r="A8" s="63" t="s">
        <v>302</v>
      </c>
      <c r="B8" s="64" t="s">
        <v>303</v>
      </c>
      <c r="C8" s="64" t="s">
        <v>304</v>
      </c>
      <c r="D8" s="64" t="s">
        <v>305</v>
      </c>
      <c r="E8" s="64" t="s">
        <v>296</v>
      </c>
      <c r="F8" s="71" t="s">
        <v>306</v>
      </c>
      <c r="G8" s="64" t="s">
        <v>292</v>
      </c>
    </row>
    <row r="9" spans="1:7" ht="28.5" x14ac:dyDescent="0.25">
      <c r="A9" s="61" t="s">
        <v>1</v>
      </c>
      <c r="B9" s="62" t="s">
        <v>1</v>
      </c>
      <c r="C9" s="62" t="s">
        <v>307</v>
      </c>
      <c r="D9" s="62" t="s">
        <v>305</v>
      </c>
      <c r="E9" s="62" t="s">
        <v>308</v>
      </c>
      <c r="F9" s="70" t="s">
        <v>309</v>
      </c>
      <c r="G9" s="62" t="s">
        <v>292</v>
      </c>
    </row>
    <row r="10" spans="1:7" ht="28.5" x14ac:dyDescent="0.25">
      <c r="A10" s="63" t="s">
        <v>310</v>
      </c>
      <c r="B10" s="64" t="s">
        <v>311</v>
      </c>
      <c r="C10" s="64" t="s">
        <v>312</v>
      </c>
      <c r="D10" s="64" t="s">
        <v>305</v>
      </c>
      <c r="E10" s="64" t="s">
        <v>296</v>
      </c>
      <c r="F10" s="71" t="s">
        <v>313</v>
      </c>
      <c r="G10" s="64" t="s">
        <v>314</v>
      </c>
    </row>
    <row r="11" spans="1:7" ht="28.5" x14ac:dyDescent="0.25">
      <c r="A11" s="61" t="s">
        <v>315</v>
      </c>
      <c r="B11" s="62" t="s">
        <v>3</v>
      </c>
      <c r="C11" s="62" t="s">
        <v>316</v>
      </c>
      <c r="D11" s="62" t="s">
        <v>305</v>
      </c>
      <c r="E11" s="62" t="s">
        <v>296</v>
      </c>
      <c r="F11" s="70" t="s">
        <v>317</v>
      </c>
      <c r="G11" s="62" t="s">
        <v>318</v>
      </c>
    </row>
    <row r="12" spans="1:7" ht="28.5" x14ac:dyDescent="0.25">
      <c r="A12" s="63" t="s">
        <v>319</v>
      </c>
      <c r="B12" s="64" t="s">
        <v>4</v>
      </c>
      <c r="C12" s="64" t="s">
        <v>320</v>
      </c>
      <c r="D12" s="64" t="s">
        <v>305</v>
      </c>
      <c r="E12" s="64" t="s">
        <v>296</v>
      </c>
      <c r="F12" s="71" t="s">
        <v>321</v>
      </c>
      <c r="G12" s="64" t="s">
        <v>292</v>
      </c>
    </row>
    <row r="13" spans="1:7" ht="28.5" x14ac:dyDescent="0.25">
      <c r="A13" s="61" t="s">
        <v>322</v>
      </c>
      <c r="B13" s="62" t="s">
        <v>14</v>
      </c>
      <c r="C13" s="62" t="s">
        <v>323</v>
      </c>
      <c r="D13" s="62" t="s">
        <v>324</v>
      </c>
      <c r="E13" s="62" t="s">
        <v>325</v>
      </c>
      <c r="F13" s="70" t="s">
        <v>326</v>
      </c>
      <c r="G13" s="62" t="s">
        <v>327</v>
      </c>
    </row>
    <row r="14" spans="1:7" ht="28.5" x14ac:dyDescent="0.25">
      <c r="A14" s="63" t="s">
        <v>328</v>
      </c>
      <c r="B14" s="64" t="s">
        <v>15</v>
      </c>
      <c r="C14" s="64" t="s">
        <v>329</v>
      </c>
      <c r="D14" s="64" t="s">
        <v>324</v>
      </c>
      <c r="E14" s="64" t="s">
        <v>325</v>
      </c>
      <c r="F14" s="71" t="s">
        <v>330</v>
      </c>
      <c r="G14" s="64" t="s">
        <v>331</v>
      </c>
    </row>
    <row r="15" spans="1:7" ht="28.5" x14ac:dyDescent="0.25">
      <c r="A15" s="61" t="s">
        <v>332</v>
      </c>
      <c r="B15" s="62" t="s">
        <v>333</v>
      </c>
      <c r="C15" s="62" t="s">
        <v>334</v>
      </c>
      <c r="D15" s="62" t="s">
        <v>324</v>
      </c>
      <c r="E15" s="62" t="s">
        <v>335</v>
      </c>
      <c r="F15" s="70" t="s">
        <v>336</v>
      </c>
      <c r="G15" s="62" t="s">
        <v>327</v>
      </c>
    </row>
    <row r="16" spans="1:7" ht="28.5" x14ac:dyDescent="0.25">
      <c r="A16" s="63" t="s">
        <v>337</v>
      </c>
      <c r="B16" s="64" t="s">
        <v>17</v>
      </c>
      <c r="C16" s="64" t="s">
        <v>338</v>
      </c>
      <c r="D16" s="64" t="s">
        <v>324</v>
      </c>
      <c r="E16" s="64" t="s">
        <v>339</v>
      </c>
      <c r="F16" s="71" t="s">
        <v>340</v>
      </c>
      <c r="G16" s="64" t="s">
        <v>327</v>
      </c>
    </row>
    <row r="17" spans="1:7" ht="28.5" x14ac:dyDescent="0.25">
      <c r="A17" s="61" t="s">
        <v>19</v>
      </c>
      <c r="B17" s="62" t="s">
        <v>19</v>
      </c>
      <c r="C17" s="62" t="s">
        <v>341</v>
      </c>
      <c r="D17" s="62" t="s">
        <v>324</v>
      </c>
      <c r="E17" s="62" t="s">
        <v>325</v>
      </c>
      <c r="F17" s="70" t="s">
        <v>342</v>
      </c>
      <c r="G17" s="62" t="s">
        <v>327</v>
      </c>
    </row>
    <row r="18" spans="1:7" ht="28.5" x14ac:dyDescent="0.25">
      <c r="A18" s="63" t="s">
        <v>343</v>
      </c>
      <c r="B18" s="64" t="s">
        <v>20</v>
      </c>
      <c r="C18" s="64" t="s">
        <v>344</v>
      </c>
      <c r="D18" s="64" t="s">
        <v>324</v>
      </c>
      <c r="E18" s="64" t="s">
        <v>345</v>
      </c>
      <c r="F18" s="71" t="s">
        <v>346</v>
      </c>
      <c r="G18" s="64" t="s">
        <v>292</v>
      </c>
    </row>
    <row r="19" spans="1:7" ht="42.75" x14ac:dyDescent="0.25">
      <c r="A19" s="61" t="s">
        <v>21</v>
      </c>
      <c r="B19" s="62" t="s">
        <v>21</v>
      </c>
      <c r="C19" s="62" t="s">
        <v>347</v>
      </c>
      <c r="D19" s="62" t="s">
        <v>348</v>
      </c>
      <c r="E19" s="62" t="s">
        <v>349</v>
      </c>
      <c r="F19" s="70" t="s">
        <v>350</v>
      </c>
      <c r="G19" s="62" t="s">
        <v>351</v>
      </c>
    </row>
    <row r="20" spans="1:7" ht="28.5" x14ac:dyDescent="0.25">
      <c r="A20" s="63" t="s">
        <v>352</v>
      </c>
      <c r="B20" s="64" t="s">
        <v>22</v>
      </c>
      <c r="C20" s="64" t="s">
        <v>353</v>
      </c>
      <c r="D20" s="64" t="s">
        <v>324</v>
      </c>
      <c r="E20" s="64" t="s">
        <v>339</v>
      </c>
      <c r="F20" s="71" t="s">
        <v>354</v>
      </c>
      <c r="G20" s="64" t="s">
        <v>355</v>
      </c>
    </row>
    <row r="21" spans="1:7" ht="28.5" x14ac:dyDescent="0.25">
      <c r="A21" s="61" t="s">
        <v>356</v>
      </c>
      <c r="B21" s="62" t="s">
        <v>23</v>
      </c>
      <c r="C21" s="62" t="s">
        <v>357</v>
      </c>
      <c r="D21" s="62" t="s">
        <v>358</v>
      </c>
      <c r="E21" s="62" t="s">
        <v>359</v>
      </c>
      <c r="F21" s="70" t="s">
        <v>360</v>
      </c>
      <c r="G21" s="62" t="s">
        <v>292</v>
      </c>
    </row>
    <row r="22" spans="1:7" x14ac:dyDescent="0.25">
      <c r="A22" s="63" t="s">
        <v>361</v>
      </c>
      <c r="B22" s="64" t="s">
        <v>362</v>
      </c>
      <c r="C22" s="64" t="s">
        <v>363</v>
      </c>
      <c r="D22" s="64" t="s">
        <v>364</v>
      </c>
      <c r="E22" s="64" t="s">
        <v>362</v>
      </c>
      <c r="F22" s="71" t="s">
        <v>264</v>
      </c>
      <c r="G22" s="64" t="s">
        <v>292</v>
      </c>
    </row>
    <row r="23" spans="1:7" ht="28.5" x14ac:dyDescent="0.25">
      <c r="A23" s="61" t="s">
        <v>24</v>
      </c>
      <c r="B23" s="62" t="s">
        <v>24</v>
      </c>
      <c r="C23" s="62" t="s">
        <v>365</v>
      </c>
      <c r="D23" s="62" t="s">
        <v>366</v>
      </c>
      <c r="E23" s="62" t="s">
        <v>367</v>
      </c>
      <c r="F23" s="70" t="s">
        <v>368</v>
      </c>
      <c r="G23" s="62" t="s">
        <v>292</v>
      </c>
    </row>
    <row r="24" spans="1:7" ht="28.5" x14ac:dyDescent="0.25">
      <c r="A24" s="63" t="s">
        <v>369</v>
      </c>
      <c r="B24" s="64" t="s">
        <v>25</v>
      </c>
      <c r="C24" s="64" t="s">
        <v>370</v>
      </c>
      <c r="D24" s="64" t="s">
        <v>295</v>
      </c>
      <c r="E24" s="64" t="s">
        <v>349</v>
      </c>
      <c r="F24" s="71" t="s">
        <v>371</v>
      </c>
      <c r="G24" s="64" t="s">
        <v>292</v>
      </c>
    </row>
    <row r="25" spans="1:7" ht="28.5" x14ac:dyDescent="0.25">
      <c r="A25" s="61" t="s">
        <v>372</v>
      </c>
      <c r="B25" s="62" t="s">
        <v>26</v>
      </c>
      <c r="C25" s="62" t="s">
        <v>373</v>
      </c>
      <c r="D25" s="62" t="s">
        <v>374</v>
      </c>
      <c r="E25" s="62" t="s">
        <v>325</v>
      </c>
      <c r="F25" s="70" t="s">
        <v>375</v>
      </c>
      <c r="G25" s="62" t="s">
        <v>376</v>
      </c>
    </row>
    <row r="26" spans="1:7" ht="28.5" x14ac:dyDescent="0.25">
      <c r="A26" s="63" t="s">
        <v>35</v>
      </c>
      <c r="B26" s="64" t="s">
        <v>35</v>
      </c>
      <c r="C26" s="64" t="s">
        <v>377</v>
      </c>
      <c r="D26" s="64" t="s">
        <v>378</v>
      </c>
      <c r="E26" s="64" t="s">
        <v>379</v>
      </c>
      <c r="F26" s="71" t="s">
        <v>380</v>
      </c>
      <c r="G26" s="64" t="s">
        <v>292</v>
      </c>
    </row>
    <row r="27" spans="1:7" x14ac:dyDescent="0.25">
      <c r="A27" s="61" t="s">
        <v>381</v>
      </c>
      <c r="B27" s="62" t="s">
        <v>36</v>
      </c>
      <c r="C27" s="62" t="s">
        <v>382</v>
      </c>
      <c r="D27" s="62" t="s">
        <v>383</v>
      </c>
      <c r="E27" s="62" t="s">
        <v>379</v>
      </c>
      <c r="F27" s="70" t="s">
        <v>384</v>
      </c>
      <c r="G27" s="62" t="s">
        <v>385</v>
      </c>
    </row>
    <row r="29" spans="1:7" x14ac:dyDescent="0.25">
      <c r="A29" s="2" t="s">
        <v>386</v>
      </c>
    </row>
  </sheetData>
  <autoFilter ref="A4:G27" xr:uid="{00000000-0009-0000-0000-000008000000}"/>
  <hyperlinks>
    <hyperlink ref="F5" r:id="rId1" xr:uid="{00000000-0004-0000-0800-000000000000}"/>
    <hyperlink ref="F6" r:id="rId2" xr:uid="{00000000-0004-0000-0800-000001000000}"/>
    <hyperlink ref="F7" r:id="rId3" xr:uid="{00000000-0004-0000-0800-000002000000}"/>
    <hyperlink ref="F8" r:id="rId4" xr:uid="{00000000-0004-0000-0800-000003000000}"/>
    <hyperlink ref="F9" r:id="rId5" xr:uid="{00000000-0004-0000-0800-000004000000}"/>
    <hyperlink ref="F10" r:id="rId6" xr:uid="{00000000-0004-0000-0800-000005000000}"/>
    <hyperlink ref="F11" r:id="rId7" xr:uid="{00000000-0004-0000-0800-000006000000}"/>
    <hyperlink ref="F12" r:id="rId8" xr:uid="{00000000-0004-0000-0800-000007000000}"/>
    <hyperlink ref="F13" r:id="rId9" xr:uid="{00000000-0004-0000-0800-000008000000}"/>
    <hyperlink ref="F14" r:id="rId10" xr:uid="{00000000-0004-0000-0800-000009000000}"/>
    <hyperlink ref="F15" r:id="rId11" xr:uid="{00000000-0004-0000-0800-00000A000000}"/>
    <hyperlink ref="F16" r:id="rId12" xr:uid="{00000000-0004-0000-0800-00000B000000}"/>
    <hyperlink ref="F17" r:id="rId13" xr:uid="{00000000-0004-0000-0800-00000C000000}"/>
    <hyperlink ref="F18" r:id="rId14" xr:uid="{00000000-0004-0000-0800-00000D000000}"/>
    <hyperlink ref="F19" r:id="rId15" xr:uid="{00000000-0004-0000-0800-00000E000000}"/>
    <hyperlink ref="F20" r:id="rId16" xr:uid="{00000000-0004-0000-0800-00000F000000}"/>
    <hyperlink ref="F21" r:id="rId17" xr:uid="{00000000-0004-0000-0800-000010000000}"/>
    <hyperlink ref="F22" r:id="rId18" xr:uid="{00000000-0004-0000-0800-000011000000}"/>
    <hyperlink ref="F23" r:id="rId19" xr:uid="{00000000-0004-0000-0800-000012000000}"/>
    <hyperlink ref="F24" r:id="rId20" xr:uid="{00000000-0004-0000-0800-000013000000}"/>
    <hyperlink ref="F25" r:id="rId21" xr:uid="{00000000-0004-0000-0800-000014000000}"/>
    <hyperlink ref="F26" r:id="rId22" xr:uid="{00000000-0004-0000-0800-000015000000}"/>
    <hyperlink ref="F27" r:id="rId23" xr:uid="{00000000-0004-0000-0800-000016000000}"/>
  </hyperlink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68CEA0356654690A6FAFBF743B82D" ma:contentTypeVersion="26" ma:contentTypeDescription="Create a new document." ma:contentTypeScope="" ma:versionID="7c7e2264978f42d970f3f793f5104b75">
  <xsd:schema xmlns:xsd="http://www.w3.org/2001/XMLSchema" xmlns:xs="http://www.w3.org/2001/XMLSchema" xmlns:p="http://schemas.microsoft.com/office/2006/metadata/properties" xmlns:ns1="http://schemas.microsoft.com/sharepoint/v3" xmlns:ns2="0b95be40-15e3-45b2-992d-35ac3cde79ab" xmlns:ns3="f4381c1d-ea85-42ce-9f9c-5e7853ef013a" targetNamespace="http://schemas.microsoft.com/office/2006/metadata/properties" ma:root="true" ma:fieldsID="b91baa35998ed210b4e9b1394aabbb7a" ns1:_="" ns2:_="" ns3:_="">
    <xsd:import namespace="http://schemas.microsoft.com/sharepoint/v3"/>
    <xsd:import namespace="0b95be40-15e3-45b2-992d-35ac3cde79ab"/>
    <xsd:import namespace="f4381c1d-ea85-42ce-9f9c-5e7853ef013a"/>
    <xsd:element name="properties">
      <xsd:complexType>
        <xsd:sequence>
          <xsd:element name="documentManagement">
            <xsd:complexType>
              <xsd:all>
                <xsd:element ref="ns2:Nummer" minOccurs="0"/>
                <xsd:element ref="ns2:deEditor" minOccurs="0"/>
                <xsd:element ref="ns2:_Flow_SignoffStatus" minOccurs="0"/>
                <xsd:element ref="ns2:Notize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Text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5be40-15e3-45b2-992d-35ac3cde79ab" elementFormDefault="qualified">
    <xsd:import namespace="http://schemas.microsoft.com/office/2006/documentManagement/types"/>
    <xsd:import namespace="http://schemas.microsoft.com/office/infopath/2007/PartnerControls"/>
    <xsd:element name="Nummer" ma:index="2" nillable="true" ma:displayName="Nummer" ma:format="Dropdown" ma:internalName="Nummer" ma:readOnly="false" ma:percentage="FALSE">
      <xsd:simpleType>
        <xsd:restriction base="dms:Number"/>
      </xsd:simpleType>
    </xsd:element>
    <xsd:element name="deEditor" ma:index="3" nillable="true" ma:taxonomy="true" ma:internalName="deEditor" ma:taxonomyFieldName="MediaServiceImageTags" ma:displayName="Image Tags" ma:readOnly="false" ma:fieldId="{5cf76f15-5ced-4ddc-b409-7134ff3c332f}" ma:taxonomyMulti="true" ma:sspId="cccd6185-6eb9-4b95-86cf-a6a5a3cb0a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Notizen" ma:index="6" nillable="true" ma:displayName="Notizen" ma:format="Dropdown" ma:internalName="Notizen" ma:readOnly="false">
      <xsd:simpleType>
        <xsd:restriction base="dms:Not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2" nillable="true" ma:displayName="Length (seconds)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xt" ma:index="29" nillable="true" ma:displayName="Text" ma:format="Dropdown" ma:hidden="true" ma:internalName="Text" ma:readOnly="false">
      <xsd:simpleType>
        <xsd:restriction base="dms:Text">
          <xsd:maxLength value="255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81c1d-ea85-42ce-9f9c-5e7853ef0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hidden="true" ma:list="{b746d0ef-96e6-4cc8-9107-c846e2cf1216}" ma:internalName="TaxCatchAll" ma:readOnly="false" ma:showField="CatchAllData" ma:web="f4381c1d-ea85-42ce-9f9c-5e7853ef01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0b95be40-15e3-45b2-992d-35ac3cde79ab" xsi:nil="true"/>
    <TaxCatchAll xmlns="f4381c1d-ea85-42ce-9f9c-5e7853ef013a" xsi:nil="true"/>
    <_ip_UnifiedCompliancePolicyProperties xmlns="http://schemas.microsoft.com/sharepoint/v3" xsi:nil="true"/>
    <Notizen xmlns="0b95be40-15e3-45b2-992d-35ac3cde79ab" xsi:nil="true"/>
    <Text xmlns="0b95be40-15e3-45b2-992d-35ac3cde79ab" xsi:nil="true"/>
    <deEditor xmlns="0b95be40-15e3-45b2-992d-35ac3cde79ab">
      <Terms xmlns="http://schemas.microsoft.com/office/infopath/2007/PartnerControls"/>
    </deEditor>
    <Nummer xmlns="0b95be40-15e3-45b2-992d-35ac3cde79ab" xsi:nil="true"/>
  </documentManagement>
</p:properties>
</file>

<file path=customXml/itemProps1.xml><?xml version="1.0" encoding="utf-8"?>
<ds:datastoreItem xmlns:ds="http://schemas.openxmlformats.org/officeDocument/2006/customXml" ds:itemID="{688B402A-D1D0-4EEF-99D5-201067B41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b95be40-15e3-45b2-992d-35ac3cde79ab"/>
    <ds:schemaRef ds:uri="f4381c1d-ea85-42ce-9f9c-5e7853ef01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E1B380-90F8-4204-9000-B95A6D4EE3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B8A5E9-E602-4D75-B5B3-CA449162B28F}">
  <ds:schemaRefs>
    <ds:schemaRef ds:uri="http://purl.org/dc/terms/"/>
    <ds:schemaRef ds:uri="f4381c1d-ea85-42ce-9f9c-5e7853ef013a"/>
    <ds:schemaRef ds:uri="http://schemas.microsoft.com/sharepoint/v3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0b95be40-15e3-45b2-992d-35ac3cde79ab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01d2924b-f3c9-4195-83cd-d257565ac732}" enabled="1" method="Standard" siteId="{11ce85b8-47fd-49a6-b7d7-c9c27be489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BIP Deutschland</vt:lpstr>
      <vt:lpstr>Erwerbstätigkeit Deutschland</vt:lpstr>
      <vt:lpstr>Arbeitslosigkeit Deutschland</vt:lpstr>
      <vt:lpstr>Inflation Deutschland</vt:lpstr>
      <vt:lpstr>BIP Weltwirtschaft</vt:lpstr>
      <vt:lpstr>BIP-Wachstum Länder Welt</vt:lpstr>
      <vt:lpstr>Welthandel</vt:lpstr>
      <vt:lpstr>Quellen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titze.sebastian@dihk.de</dc:creator>
  <dc:description/>
  <cp:lastModifiedBy>Titze, Sebastian</cp:lastModifiedBy>
  <cp:revision>1</cp:revision>
  <dcterms:created xsi:type="dcterms:W3CDTF">2026-09-26T06:27:22Z</dcterms:created>
  <dcterms:modified xsi:type="dcterms:W3CDTF">2026-09-30T07:56:28Z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0x01010040B68CEA0356654690A6FAFBF743B82D</vt:lpwstr>
  </property>
  <property fmtid="{D5CDD505-2E9C-101B-9397-08002B2CF9AE}" pid="3" name="MediaServiceImageTags">
    <vt:lpwstr/>
  </property>
</Properties>
</file>